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5570" windowHeight="11535"/>
  </bookViews>
  <sheets>
    <sheet name="Blad1" sheetId="1" r:id="rId1"/>
    <sheet name="Blad3" sheetId="3" r:id="rId2"/>
  </sheets>
  <calcPr calcId="145621"/>
</workbook>
</file>

<file path=xl/calcChain.xml><?xml version="1.0" encoding="utf-8"?>
<calcChain xmlns="http://schemas.openxmlformats.org/spreadsheetml/2006/main">
  <c r="F49" i="1" l="1"/>
  <c r="F29" i="1" l="1"/>
  <c r="F4" i="1"/>
  <c r="F41" i="1" l="1"/>
  <c r="F28" i="1" l="1"/>
  <c r="F21" i="1"/>
  <c r="F23" i="1"/>
  <c r="F24" i="1"/>
  <c r="F27" i="1"/>
  <c r="F31" i="1"/>
  <c r="F33" i="1"/>
  <c r="F37" i="1"/>
  <c r="F38" i="1"/>
  <c r="F48" i="1"/>
  <c r="F40" i="1"/>
  <c r="F43" i="1"/>
  <c r="F50" i="1"/>
  <c r="F5" i="1" l="1"/>
  <c r="F53" i="1"/>
  <c r="F6" i="1"/>
  <c r="F19" i="1"/>
  <c r="F8" i="1"/>
  <c r="F10" i="1"/>
  <c r="F12" i="1"/>
  <c r="F22" i="1"/>
  <c r="F14" i="1"/>
  <c r="F17" i="1"/>
  <c r="F18" i="1"/>
  <c r="F36" i="1"/>
  <c r="F44" i="1"/>
  <c r="F45" i="1"/>
  <c r="F46" i="1"/>
  <c r="F51" i="1"/>
  <c r="F7" i="1"/>
</calcChain>
</file>

<file path=xl/sharedStrings.xml><?xml version="1.0" encoding="utf-8"?>
<sst xmlns="http://schemas.openxmlformats.org/spreadsheetml/2006/main" count="180" uniqueCount="71">
  <si>
    <t>Amega</t>
  </si>
  <si>
    <t xml:space="preserve">Automotions Groep </t>
  </si>
  <si>
    <t>BMW Retail Nederland</t>
  </si>
  <si>
    <t>Bochane Groep</t>
  </si>
  <si>
    <t>Broekhuis Holding</t>
  </si>
  <si>
    <t>De Waal Autogroep</t>
  </si>
  <si>
    <t>Dealer Groep Pon</t>
  </si>
  <si>
    <t>Dekkerautogroep</t>
  </si>
  <si>
    <t>Dijkstra Autogroep</t>
  </si>
  <si>
    <t>Driessen Autogroep</t>
  </si>
  <si>
    <t>Herwers Groep</t>
  </si>
  <si>
    <t>Huiskes Kokkeler  Autogroep</t>
  </si>
  <si>
    <t>Louwman Retail</t>
  </si>
  <si>
    <t>Markeur (Motorhuis)</t>
  </si>
  <si>
    <t>Martin Schilder</t>
  </si>
  <si>
    <t>Nieuwendijk</t>
  </si>
  <si>
    <t xml:space="preserve">Pala Group </t>
  </si>
  <si>
    <t>PGA Nederland</t>
  </si>
  <si>
    <t>Riva Holding</t>
  </si>
  <si>
    <t>Stam Groep</t>
  </si>
  <si>
    <t>Stern Groep</t>
  </si>
  <si>
    <t>Tigchelaar Groep</t>
  </si>
  <si>
    <t>Van Kouwen Automotive Groep</t>
  </si>
  <si>
    <t>Van Mossel Groep</t>
  </si>
  <si>
    <t>Van Tilburg Bastianen Groep</t>
  </si>
  <si>
    <t>Wassink Autogroep</t>
  </si>
  <si>
    <t>n.b.</t>
  </si>
  <si>
    <t>naam (in volume/adres-volgorde)</t>
  </si>
  <si>
    <t>vestigingen &amp; efficiency</t>
  </si>
  <si>
    <t>gemiddeld</t>
  </si>
  <si>
    <t>% +/-</t>
  </si>
  <si>
    <t>Van Hunnik Autogroep</t>
  </si>
  <si>
    <t>n.n.b.</t>
  </si>
  <si>
    <t>Autohaag Zeeuw</t>
  </si>
  <si>
    <t>winstgevendheid &amp; personeel*</t>
  </si>
  <si>
    <t>gemiddeld/totaal</t>
  </si>
  <si>
    <t>Van den Udenhout</t>
  </si>
  <si>
    <t xml:space="preserve">Wensink Automotive </t>
  </si>
  <si>
    <t>aantal verkoopvestigingen (=daken)</t>
  </si>
  <si>
    <t xml:space="preserve">* Data gebaseerd op door het bedrijf verstrekte gegevens of Kamer van Koophandel. Ieder bedrijf is gevraagd data aan te leveren. </t>
  </si>
  <si>
    <t>Auto Palace Groep</t>
  </si>
  <si>
    <t>n.n.b. = nog niet bekend, n.b. = niet bekend</t>
  </si>
  <si>
    <t>verkoopvolume per vestiging</t>
  </si>
  <si>
    <t xml:space="preserve">aantal medewerkers  </t>
  </si>
  <si>
    <t>-</t>
  </si>
  <si>
    <t>per eind 2013</t>
  </si>
  <si>
    <t>Breeman Automotive</t>
  </si>
  <si>
    <t>Indumij Groep</t>
  </si>
  <si>
    <t>Segerink &amp; Wolbers</t>
  </si>
  <si>
    <t>VKV Groep</t>
  </si>
  <si>
    <t>Wealer</t>
  </si>
  <si>
    <t>Van Roosmalen</t>
  </si>
  <si>
    <t>Orange Motors</t>
  </si>
  <si>
    <t xml:space="preserve">Van den Brug Autogroep </t>
  </si>
  <si>
    <t>per eind 2014</t>
  </si>
  <si>
    <t>Bron: DSN Dealerholding Top-50 2014/2015; bewerking: AUMACON</t>
  </si>
  <si>
    <t>ABD Holding</t>
  </si>
  <si>
    <t>rendement%  (winst voor belasting vs. omzet)</t>
  </si>
  <si>
    <t>Century Autogroep</t>
  </si>
  <si>
    <t>EmerparkAuto</t>
  </si>
  <si>
    <t>Janssen Kerres Automotive</t>
  </si>
  <si>
    <t>Kooijman Autogroep</t>
  </si>
  <si>
    <t>Muntstad Groep</t>
  </si>
  <si>
    <t xml:space="preserve">Pouw Automotive </t>
  </si>
  <si>
    <t>Rüttchen</t>
  </si>
  <si>
    <t>Smeets Autogroep</t>
  </si>
  <si>
    <t xml:space="preserve">Van Kouwen Automotive </t>
  </si>
  <si>
    <t>Van Zwienen</t>
  </si>
  <si>
    <t>Visscher</t>
  </si>
  <si>
    <t>DSN Dealerholding Top-100; editie 2014/2015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</si>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</sst>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10" fontId="2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/>
    <xf numFmtId="10" fontId="4" fillId="0" borderId="0" xfId="0" applyNumberFormat="1" applyFont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2" fillId="0" borderId="0" xfId="0" applyFont="1" applyFill="1" applyAlignment="1">
      <alignment horizontal="center"/>
    </xf>
    <xf numFmtId="10" fontId="2" fillId="0" borderId="0" xfId="0" quotePrefix="1" applyNumberFormat="1" applyFont="1" applyFill="1" applyBorder="1" applyAlignment="1">
      <alignment horizontal="center"/>
    </xf>
    <xf numFmtId="3" fontId="2" fillId="0" borderId="0" xfId="0" quotePrefix="1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4" xfId="0" quotePrefix="1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10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6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zoomScale="120" zoomScaleNormal="120" workbookViewId="0">
      <selection activeCell="H2" sqref="H2"/>
    </sheetView>
  </sheetViews>
  <sheetFormatPr defaultRowHeight="11.25" x14ac:dyDescent="0.2"/>
  <cols>
    <col min="1" max="1" width="29.7109375" style="14" customWidth="1"/>
    <col min="2" max="3" width="14.140625" style="9" customWidth="1"/>
    <col min="4" max="6" width="9.7109375" style="9" customWidth="1"/>
    <col min="7" max="7" width="3.28515625" style="14" customWidth="1"/>
    <col min="8" max="8" width="26.42578125" style="14" customWidth="1"/>
    <col min="9" max="12" width="15.28515625" style="9" customWidth="1"/>
    <col min="13" max="16384" width="9.140625" style="14"/>
  </cols>
  <sheetData>
    <row r="1" spans="1:12" ht="18.75" x14ac:dyDescent="0.3">
      <c r="A1" s="40" t="s">
        <v>69</v>
      </c>
      <c r="H1" s="40" t="s">
        <v>70</v>
      </c>
    </row>
    <row r="2" spans="1:12" x14ac:dyDescent="0.2">
      <c r="A2" s="15" t="s">
        <v>34</v>
      </c>
      <c r="B2" s="44" t="s">
        <v>57</v>
      </c>
      <c r="C2" s="44"/>
      <c r="D2" s="44" t="s">
        <v>43</v>
      </c>
      <c r="E2" s="44"/>
      <c r="H2" s="15" t="s">
        <v>28</v>
      </c>
      <c r="I2" s="44" t="s">
        <v>38</v>
      </c>
      <c r="J2" s="44"/>
      <c r="K2" s="44" t="s">
        <v>42</v>
      </c>
      <c r="L2" s="44"/>
    </row>
    <row r="3" spans="1:12" x14ac:dyDescent="0.2">
      <c r="A3" s="22"/>
      <c r="B3" s="23">
        <v>2014</v>
      </c>
      <c r="C3" s="23">
        <v>2013</v>
      </c>
      <c r="D3" s="23" t="s">
        <v>54</v>
      </c>
      <c r="E3" s="23" t="s">
        <v>45</v>
      </c>
      <c r="F3" s="16" t="s">
        <v>30</v>
      </c>
      <c r="G3" s="22"/>
      <c r="H3" s="22" t="s">
        <v>27</v>
      </c>
      <c r="I3" s="23" t="s">
        <v>54</v>
      </c>
      <c r="J3" s="23" t="s">
        <v>45</v>
      </c>
      <c r="K3" s="23">
        <v>2014</v>
      </c>
      <c r="L3" s="23">
        <v>2013</v>
      </c>
    </row>
    <row r="4" spans="1:12" x14ac:dyDescent="0.2">
      <c r="A4" s="6" t="s">
        <v>56</v>
      </c>
      <c r="B4" s="24">
        <v>2.6700000000000002E-2</v>
      </c>
      <c r="C4" s="25">
        <v>3.1699999999999999E-2</v>
      </c>
      <c r="D4" s="37">
        <v>136</v>
      </c>
      <c r="E4" s="26">
        <v>128</v>
      </c>
      <c r="F4" s="27">
        <f t="shared" ref="F4" si="0">D4/E4-100%</f>
        <v>6.25E-2</v>
      </c>
      <c r="G4" s="6">
        <v>1</v>
      </c>
      <c r="H4" s="6" t="s">
        <v>56</v>
      </c>
      <c r="I4" s="37">
        <v>6</v>
      </c>
      <c r="J4" s="26">
        <v>6</v>
      </c>
      <c r="K4" s="37">
        <v>319</v>
      </c>
      <c r="L4" s="41">
        <v>259</v>
      </c>
    </row>
    <row r="5" spans="1:12" s="1" customFormat="1" ht="9.75" customHeight="1" x14ac:dyDescent="0.15">
      <c r="A5" s="6" t="s">
        <v>0</v>
      </c>
      <c r="B5" s="28">
        <v>3.4000000000000002E-2</v>
      </c>
      <c r="C5" s="7">
        <v>3.3399999999999999E-2</v>
      </c>
      <c r="D5" s="31">
        <v>327</v>
      </c>
      <c r="E5" s="4">
        <v>329</v>
      </c>
      <c r="F5" s="29">
        <f>D5/E5-100%</f>
        <v>-6.0790273556230456E-3</v>
      </c>
      <c r="G5" s="6">
        <v>2</v>
      </c>
      <c r="H5" s="6" t="s">
        <v>0</v>
      </c>
      <c r="I5" s="31">
        <v>10</v>
      </c>
      <c r="J5" s="4">
        <v>11</v>
      </c>
      <c r="K5" s="31">
        <v>671</v>
      </c>
      <c r="L5" s="32">
        <v>534</v>
      </c>
    </row>
    <row r="6" spans="1:12" s="1" customFormat="1" ht="9.75" customHeight="1" x14ac:dyDescent="0.15">
      <c r="A6" s="6" t="s">
        <v>40</v>
      </c>
      <c r="B6" s="28">
        <v>1.72E-2</v>
      </c>
      <c r="C6" s="7">
        <v>1.2999999999999999E-2</v>
      </c>
      <c r="D6" s="31">
        <v>178</v>
      </c>
      <c r="E6" s="4">
        <v>175</v>
      </c>
      <c r="F6" s="29">
        <f>D6/E6-100%</f>
        <v>1.7142857142857126E-2</v>
      </c>
      <c r="G6" s="6">
        <v>3</v>
      </c>
      <c r="H6" s="6" t="s">
        <v>40</v>
      </c>
      <c r="I6" s="31">
        <v>10</v>
      </c>
      <c r="J6" s="4">
        <v>12</v>
      </c>
      <c r="K6" s="31">
        <v>355</v>
      </c>
      <c r="L6" s="32">
        <v>218</v>
      </c>
    </row>
    <row r="7" spans="1:12" s="1" customFormat="1" ht="9.75" customHeight="1" x14ac:dyDescent="0.15">
      <c r="A7" s="6" t="s">
        <v>33</v>
      </c>
      <c r="B7" s="28">
        <v>7.9000000000000008E-3</v>
      </c>
      <c r="C7" s="7">
        <v>7.7000000000000002E-3</v>
      </c>
      <c r="D7" s="31">
        <v>249</v>
      </c>
      <c r="E7" s="4">
        <v>242</v>
      </c>
      <c r="F7" s="29">
        <f>D7/E7-100%</f>
        <v>2.8925619834710758E-2</v>
      </c>
      <c r="G7" s="6">
        <v>4</v>
      </c>
      <c r="H7" s="6" t="s">
        <v>33</v>
      </c>
      <c r="I7" s="31">
        <v>12</v>
      </c>
      <c r="J7" s="4">
        <v>12</v>
      </c>
      <c r="K7" s="31">
        <v>427</v>
      </c>
      <c r="L7" s="32">
        <v>447</v>
      </c>
    </row>
    <row r="8" spans="1:12" s="1" customFormat="1" ht="9.75" customHeight="1" x14ac:dyDescent="0.15">
      <c r="A8" s="6" t="s">
        <v>1</v>
      </c>
      <c r="B8" s="28">
        <v>1.6000000000000001E-3</v>
      </c>
      <c r="C8" s="7">
        <v>-3.8E-3</v>
      </c>
      <c r="D8" s="31">
        <v>437</v>
      </c>
      <c r="E8" s="4">
        <v>442</v>
      </c>
      <c r="F8" s="29">
        <f>D8/E8-100%</f>
        <v>-1.1312217194570096E-2</v>
      </c>
      <c r="G8" s="6">
        <v>5</v>
      </c>
      <c r="H8" s="6" t="s">
        <v>1</v>
      </c>
      <c r="I8" s="31">
        <v>15</v>
      </c>
      <c r="J8" s="4">
        <v>13</v>
      </c>
      <c r="K8" s="31">
        <v>255</v>
      </c>
      <c r="L8" s="32">
        <v>299</v>
      </c>
    </row>
    <row r="9" spans="1:12" s="1" customFormat="1" ht="9.75" customHeight="1" x14ac:dyDescent="0.15">
      <c r="A9" s="6" t="s">
        <v>2</v>
      </c>
      <c r="B9" s="28" t="s">
        <v>32</v>
      </c>
      <c r="C9" s="7" t="s">
        <v>26</v>
      </c>
      <c r="D9" s="31" t="s">
        <v>26</v>
      </c>
      <c r="E9" s="4" t="s">
        <v>26</v>
      </c>
      <c r="F9" s="30" t="s">
        <v>44</v>
      </c>
      <c r="G9" s="6">
        <v>6</v>
      </c>
      <c r="H9" s="6" t="s">
        <v>2</v>
      </c>
      <c r="I9" s="31">
        <v>3</v>
      </c>
      <c r="J9" s="4">
        <v>4</v>
      </c>
      <c r="K9" s="31">
        <v>800</v>
      </c>
      <c r="L9" s="32">
        <v>638</v>
      </c>
    </row>
    <row r="10" spans="1:12" s="1" customFormat="1" ht="9.75" customHeight="1" x14ac:dyDescent="0.15">
      <c r="A10" s="6" t="s">
        <v>3</v>
      </c>
      <c r="B10" s="28">
        <v>3.7000000000000002E-3</v>
      </c>
      <c r="C10" s="7">
        <v>2.3999999999999998E-3</v>
      </c>
      <c r="D10" s="31">
        <v>416</v>
      </c>
      <c r="E10" s="4">
        <v>403</v>
      </c>
      <c r="F10" s="29">
        <f>D10/E10-100%</f>
        <v>3.2258064516129004E-2</v>
      </c>
      <c r="G10" s="6">
        <v>7</v>
      </c>
      <c r="H10" s="6" t="s">
        <v>3</v>
      </c>
      <c r="I10" s="31">
        <v>14</v>
      </c>
      <c r="J10" s="4">
        <v>19</v>
      </c>
      <c r="K10" s="31">
        <v>503</v>
      </c>
      <c r="L10" s="32">
        <v>341</v>
      </c>
    </row>
    <row r="11" spans="1:12" s="1" customFormat="1" ht="9.75" customHeight="1" x14ac:dyDescent="0.15">
      <c r="A11" s="6" t="s">
        <v>46</v>
      </c>
      <c r="B11" s="31" t="s">
        <v>32</v>
      </c>
      <c r="C11" s="7">
        <v>3.0999999999999999E-3</v>
      </c>
      <c r="D11" s="31" t="s">
        <v>26</v>
      </c>
      <c r="E11" s="4">
        <v>154</v>
      </c>
      <c r="F11" s="30" t="s">
        <v>44</v>
      </c>
      <c r="G11" s="6">
        <v>8</v>
      </c>
      <c r="H11" s="8" t="s">
        <v>46</v>
      </c>
      <c r="I11" s="31">
        <v>4</v>
      </c>
      <c r="J11" s="4">
        <v>4</v>
      </c>
      <c r="K11" s="31">
        <v>460</v>
      </c>
      <c r="L11" s="32">
        <v>495</v>
      </c>
    </row>
    <row r="12" spans="1:12" s="1" customFormat="1" ht="9.75" customHeight="1" x14ac:dyDescent="0.15">
      <c r="A12" s="6" t="s">
        <v>4</v>
      </c>
      <c r="B12" s="28">
        <v>1.44E-2</v>
      </c>
      <c r="C12" s="7">
        <v>1.11E-2</v>
      </c>
      <c r="D12" s="31">
        <v>761</v>
      </c>
      <c r="E12" s="4">
        <v>755</v>
      </c>
      <c r="F12" s="29">
        <f>D12/E12-100%</f>
        <v>7.9470198675497539E-3</v>
      </c>
      <c r="G12" s="6">
        <v>9</v>
      </c>
      <c r="H12" s="8" t="s">
        <v>4</v>
      </c>
      <c r="I12" s="31">
        <v>37</v>
      </c>
      <c r="J12" s="4">
        <v>38</v>
      </c>
      <c r="K12" s="31">
        <v>292</v>
      </c>
      <c r="L12" s="32">
        <v>269</v>
      </c>
    </row>
    <row r="13" spans="1:12" s="1" customFormat="1" ht="9.75" customHeight="1" x14ac:dyDescent="0.15">
      <c r="A13" s="6" t="s">
        <v>58</v>
      </c>
      <c r="B13" s="28" t="s">
        <v>32</v>
      </c>
      <c r="C13" s="17" t="s">
        <v>44</v>
      </c>
      <c r="D13" s="31" t="s">
        <v>26</v>
      </c>
      <c r="E13" s="4" t="s">
        <v>26</v>
      </c>
      <c r="F13" s="30" t="s">
        <v>44</v>
      </c>
      <c r="G13" s="6">
        <v>10</v>
      </c>
      <c r="H13" s="6" t="s">
        <v>58</v>
      </c>
      <c r="I13" s="31">
        <v>11</v>
      </c>
      <c r="J13" s="13" t="s">
        <v>44</v>
      </c>
      <c r="K13" s="31">
        <v>362</v>
      </c>
      <c r="L13" s="42" t="s">
        <v>44</v>
      </c>
    </row>
    <row r="14" spans="1:12" s="1" customFormat="1" ht="9.75" customHeight="1" x14ac:dyDescent="0.15">
      <c r="A14" s="6" t="s">
        <v>5</v>
      </c>
      <c r="B14" s="28">
        <v>7.9000000000000008E-3</v>
      </c>
      <c r="C14" s="7">
        <v>1.2800000000000001E-2</v>
      </c>
      <c r="D14" s="31">
        <v>297</v>
      </c>
      <c r="E14" s="4">
        <v>307</v>
      </c>
      <c r="F14" s="29">
        <f>D14/E14-100%</f>
        <v>-3.2573289902280145E-2</v>
      </c>
      <c r="G14" s="6">
        <v>11</v>
      </c>
      <c r="H14" s="8" t="s">
        <v>5</v>
      </c>
      <c r="I14" s="31">
        <v>11</v>
      </c>
      <c r="J14" s="4">
        <v>11</v>
      </c>
      <c r="K14" s="31">
        <v>269</v>
      </c>
      <c r="L14" s="32">
        <v>289</v>
      </c>
    </row>
    <row r="15" spans="1:12" s="1" customFormat="1" ht="9.75" customHeight="1" x14ac:dyDescent="0.15">
      <c r="A15" s="6" t="s">
        <v>6</v>
      </c>
      <c r="B15" s="31" t="s">
        <v>32</v>
      </c>
      <c r="C15" s="4" t="s">
        <v>26</v>
      </c>
      <c r="D15" s="31" t="s">
        <v>26</v>
      </c>
      <c r="E15" s="4" t="s">
        <v>26</v>
      </c>
      <c r="F15" s="32"/>
      <c r="G15" s="6">
        <v>12</v>
      </c>
      <c r="H15" s="8" t="s">
        <v>6</v>
      </c>
      <c r="I15" s="31">
        <v>21</v>
      </c>
      <c r="J15" s="4">
        <v>23</v>
      </c>
      <c r="K15" s="31">
        <v>733</v>
      </c>
      <c r="L15" s="32">
        <v>798</v>
      </c>
    </row>
    <row r="16" spans="1:12" s="1" customFormat="1" ht="9.75" customHeight="1" x14ac:dyDescent="0.15">
      <c r="A16" s="6" t="s">
        <v>7</v>
      </c>
      <c r="B16" s="28">
        <v>1.34E-2</v>
      </c>
      <c r="C16" s="7">
        <v>3.5900000000000001E-2</v>
      </c>
      <c r="D16" s="31">
        <v>14</v>
      </c>
      <c r="E16" s="4" t="s">
        <v>32</v>
      </c>
      <c r="F16" s="30">
        <v>1.1499999999999999</v>
      </c>
      <c r="G16" s="6">
        <v>13</v>
      </c>
      <c r="H16" s="6" t="s">
        <v>7</v>
      </c>
      <c r="I16" s="31">
        <v>8</v>
      </c>
      <c r="J16" s="4">
        <v>5</v>
      </c>
      <c r="K16" s="31">
        <v>214</v>
      </c>
      <c r="L16" s="32">
        <v>311</v>
      </c>
    </row>
    <row r="17" spans="1:12" s="1" customFormat="1" ht="9.75" customHeight="1" x14ac:dyDescent="0.15">
      <c r="A17" s="6" t="s">
        <v>8</v>
      </c>
      <c r="B17" s="28">
        <v>1.35E-2</v>
      </c>
      <c r="C17" s="7">
        <v>1.01E-2</v>
      </c>
      <c r="D17" s="31">
        <v>162</v>
      </c>
      <c r="E17" s="4">
        <v>145</v>
      </c>
      <c r="F17" s="29">
        <f>D17/E17-100%</f>
        <v>0.11724137931034484</v>
      </c>
      <c r="G17" s="6">
        <v>14</v>
      </c>
      <c r="H17" s="8" t="s">
        <v>8</v>
      </c>
      <c r="I17" s="31">
        <v>13</v>
      </c>
      <c r="J17" s="4">
        <v>12</v>
      </c>
      <c r="K17" s="31">
        <v>270</v>
      </c>
      <c r="L17" s="32">
        <v>224</v>
      </c>
    </row>
    <row r="18" spans="1:12" s="1" customFormat="1" ht="9.75" customHeight="1" x14ac:dyDescent="0.15">
      <c r="A18" s="6" t="s">
        <v>9</v>
      </c>
      <c r="B18" s="28">
        <v>3.3999999999999998E-3</v>
      </c>
      <c r="C18" s="7">
        <v>8.8999999999999999E-3</v>
      </c>
      <c r="D18" s="31">
        <v>327</v>
      </c>
      <c r="E18" s="4">
        <v>354</v>
      </c>
      <c r="F18" s="29">
        <f>D18/E18-100%</f>
        <v>-7.6271186440677985E-2</v>
      </c>
      <c r="G18" s="6">
        <v>15</v>
      </c>
      <c r="H18" s="8" t="s">
        <v>9</v>
      </c>
      <c r="I18" s="31">
        <v>9</v>
      </c>
      <c r="J18" s="4">
        <v>9</v>
      </c>
      <c r="K18" s="31">
        <v>615</v>
      </c>
      <c r="L18" s="32">
        <v>657</v>
      </c>
    </row>
    <row r="19" spans="1:12" s="1" customFormat="1" ht="9.75" customHeight="1" x14ac:dyDescent="0.15">
      <c r="A19" s="6" t="s">
        <v>59</v>
      </c>
      <c r="B19" s="28">
        <v>1.6000000000000001E-3</v>
      </c>
      <c r="C19" s="7">
        <v>6.4000000000000003E-3</v>
      </c>
      <c r="D19" s="31">
        <v>72</v>
      </c>
      <c r="E19" s="4">
        <v>69</v>
      </c>
      <c r="F19" s="29">
        <f>D19/E19-100%</f>
        <v>4.3478260869565188E-2</v>
      </c>
      <c r="G19" s="6">
        <v>16</v>
      </c>
      <c r="H19" s="6" t="s">
        <v>59</v>
      </c>
      <c r="I19" s="31">
        <v>5</v>
      </c>
      <c r="J19" s="4">
        <v>4</v>
      </c>
      <c r="K19" s="31">
        <v>332</v>
      </c>
      <c r="L19" s="32">
        <v>386</v>
      </c>
    </row>
    <row r="20" spans="1:12" s="1" customFormat="1" ht="9.75" customHeight="1" x14ac:dyDescent="0.15">
      <c r="A20" s="6" t="s">
        <v>10</v>
      </c>
      <c r="B20" s="28">
        <v>6.7000000000000002E-3</v>
      </c>
      <c r="C20" s="7">
        <v>6.4000000000000003E-3</v>
      </c>
      <c r="D20" s="38">
        <v>150</v>
      </c>
      <c r="E20" s="12">
        <v>150</v>
      </c>
      <c r="F20" s="29"/>
      <c r="G20" s="6">
        <v>17</v>
      </c>
      <c r="H20" s="8" t="s">
        <v>10</v>
      </c>
      <c r="I20" s="31">
        <v>7</v>
      </c>
      <c r="J20" s="4">
        <v>7</v>
      </c>
      <c r="K20" s="31">
        <v>255</v>
      </c>
      <c r="L20" s="32">
        <v>222</v>
      </c>
    </row>
    <row r="21" spans="1:12" s="1" customFormat="1" ht="9.75" customHeight="1" x14ac:dyDescent="0.15">
      <c r="A21" s="6" t="s">
        <v>11</v>
      </c>
      <c r="B21" s="28">
        <v>2.0799999999999999E-2</v>
      </c>
      <c r="C21" s="7">
        <v>2.3900000000000001E-2</v>
      </c>
      <c r="D21" s="31">
        <v>207</v>
      </c>
      <c r="E21" s="4">
        <v>213</v>
      </c>
      <c r="F21" s="29">
        <f>D21/E21-100%</f>
        <v>-2.8169014084507005E-2</v>
      </c>
      <c r="G21" s="6">
        <v>18</v>
      </c>
      <c r="H21" s="8" t="s">
        <v>11</v>
      </c>
      <c r="I21" s="31">
        <v>6</v>
      </c>
      <c r="J21" s="4">
        <v>6</v>
      </c>
      <c r="K21" s="31">
        <v>574</v>
      </c>
      <c r="L21" s="32">
        <v>546</v>
      </c>
    </row>
    <row r="22" spans="1:12" s="1" customFormat="1" ht="9.75" customHeight="1" x14ac:dyDescent="0.15">
      <c r="A22" s="6" t="s">
        <v>47</v>
      </c>
      <c r="B22" s="28" t="s">
        <v>32</v>
      </c>
      <c r="C22" s="7">
        <v>4.8999999999999998E-3</v>
      </c>
      <c r="D22" s="31">
        <v>181</v>
      </c>
      <c r="E22" s="4">
        <v>186</v>
      </c>
      <c r="F22" s="29">
        <f>D22/E22-100%</f>
        <v>-2.6881720430107503E-2</v>
      </c>
      <c r="G22" s="6">
        <v>19</v>
      </c>
      <c r="H22" s="8" t="s">
        <v>47</v>
      </c>
      <c r="I22" s="31">
        <v>9</v>
      </c>
      <c r="J22" s="4">
        <v>9</v>
      </c>
      <c r="K22" s="31">
        <v>393</v>
      </c>
      <c r="L22" s="32">
        <v>437</v>
      </c>
    </row>
    <row r="23" spans="1:12" s="1" customFormat="1" ht="9.75" customHeight="1" x14ac:dyDescent="0.15">
      <c r="A23" s="6" t="s">
        <v>60</v>
      </c>
      <c r="B23" s="28" t="s">
        <v>32</v>
      </c>
      <c r="C23" s="7" t="s">
        <v>26</v>
      </c>
      <c r="D23" s="31">
        <v>260</v>
      </c>
      <c r="E23" s="4">
        <v>114</v>
      </c>
      <c r="F23" s="29">
        <f>D23/E23-100%</f>
        <v>1.2807017543859649</v>
      </c>
      <c r="G23" s="6">
        <v>20</v>
      </c>
      <c r="H23" s="8" t="s">
        <v>60</v>
      </c>
      <c r="I23" s="31">
        <v>15</v>
      </c>
      <c r="J23" s="13" t="s">
        <v>44</v>
      </c>
      <c r="K23" s="31">
        <v>267</v>
      </c>
      <c r="L23" s="42" t="s">
        <v>44</v>
      </c>
    </row>
    <row r="24" spans="1:12" s="1" customFormat="1" ht="9.75" customHeight="1" x14ac:dyDescent="0.15">
      <c r="A24" s="6" t="s">
        <v>61</v>
      </c>
      <c r="B24" s="28">
        <v>3.0200000000000001E-2</v>
      </c>
      <c r="C24" s="7">
        <v>3.6400000000000002E-2</v>
      </c>
      <c r="D24" s="31">
        <v>169</v>
      </c>
      <c r="E24" s="4">
        <v>163</v>
      </c>
      <c r="F24" s="29">
        <f>D24/E24-100%</f>
        <v>3.6809815950920255E-2</v>
      </c>
      <c r="G24" s="6">
        <v>21</v>
      </c>
      <c r="H24" s="8" t="s">
        <v>61</v>
      </c>
      <c r="I24" s="31">
        <v>8</v>
      </c>
      <c r="J24" s="4">
        <v>7</v>
      </c>
      <c r="K24" s="31">
        <v>344</v>
      </c>
      <c r="L24" s="32">
        <v>496</v>
      </c>
    </row>
    <row r="25" spans="1:12" s="1" customFormat="1" ht="9.75" customHeight="1" x14ac:dyDescent="0.15">
      <c r="A25" s="6" t="s">
        <v>13</v>
      </c>
      <c r="B25" s="28" t="s">
        <v>32</v>
      </c>
      <c r="C25" s="7" t="s">
        <v>26</v>
      </c>
      <c r="D25" s="38" t="s">
        <v>26</v>
      </c>
      <c r="E25" s="12">
        <v>1070</v>
      </c>
      <c r="F25" s="30" t="s">
        <v>44</v>
      </c>
      <c r="G25" s="6">
        <v>22</v>
      </c>
      <c r="H25" s="8" t="s">
        <v>12</v>
      </c>
      <c r="I25" s="31">
        <v>23</v>
      </c>
      <c r="J25" s="4">
        <v>23</v>
      </c>
      <c r="K25" s="31">
        <v>300</v>
      </c>
      <c r="L25" s="32">
        <v>312</v>
      </c>
    </row>
    <row r="26" spans="1:12" s="1" customFormat="1" ht="9.75" customHeight="1" x14ac:dyDescent="0.15">
      <c r="A26" s="6" t="s">
        <v>14</v>
      </c>
      <c r="B26" s="31" t="s">
        <v>32</v>
      </c>
      <c r="C26" s="7">
        <v>2.2000000000000001E-3</v>
      </c>
      <c r="D26" s="38" t="s">
        <v>26</v>
      </c>
      <c r="E26" s="12">
        <v>493</v>
      </c>
      <c r="F26" s="30" t="s">
        <v>44</v>
      </c>
      <c r="G26" s="6">
        <v>23</v>
      </c>
      <c r="H26" s="8" t="s">
        <v>13</v>
      </c>
      <c r="I26" s="31">
        <v>14</v>
      </c>
      <c r="J26" s="4">
        <v>18</v>
      </c>
      <c r="K26" s="31">
        <v>493</v>
      </c>
      <c r="L26" s="32">
        <v>356</v>
      </c>
    </row>
    <row r="27" spans="1:12" s="1" customFormat="1" ht="9.75" customHeight="1" x14ac:dyDescent="0.15">
      <c r="A27" s="6" t="s">
        <v>62</v>
      </c>
      <c r="B27" s="28" t="s">
        <v>32</v>
      </c>
      <c r="C27" s="7" t="s">
        <v>26</v>
      </c>
      <c r="D27" s="31">
        <v>270</v>
      </c>
      <c r="E27" s="4">
        <v>289</v>
      </c>
      <c r="F27" s="29">
        <f>D27/E27-100%</f>
        <v>-6.5743944636678209E-2</v>
      </c>
      <c r="G27" s="6">
        <v>24</v>
      </c>
      <c r="H27" s="8" t="s">
        <v>14</v>
      </c>
      <c r="I27" s="31">
        <v>5</v>
      </c>
      <c r="J27" s="4">
        <v>5</v>
      </c>
      <c r="K27" s="31">
        <v>735</v>
      </c>
      <c r="L27" s="32">
        <v>717</v>
      </c>
    </row>
    <row r="28" spans="1:12" s="1" customFormat="1" ht="9.75" customHeight="1" x14ac:dyDescent="0.15">
      <c r="A28" s="6" t="s">
        <v>15</v>
      </c>
      <c r="B28" s="28">
        <v>2.0299999999999999E-2</v>
      </c>
      <c r="C28" s="7">
        <v>1.8800000000000001E-2</v>
      </c>
      <c r="D28" s="38">
        <v>101</v>
      </c>
      <c r="E28" s="12">
        <v>98</v>
      </c>
      <c r="F28" s="29">
        <f>D28/E28-100%</f>
        <v>3.0612244897959107E-2</v>
      </c>
      <c r="G28" s="6">
        <v>25</v>
      </c>
      <c r="H28" s="8" t="s">
        <v>62</v>
      </c>
      <c r="I28" s="31">
        <v>9</v>
      </c>
      <c r="J28" s="4">
        <v>9</v>
      </c>
      <c r="K28" s="31">
        <v>423</v>
      </c>
      <c r="L28" s="32">
        <v>389</v>
      </c>
    </row>
    <row r="29" spans="1:12" s="1" customFormat="1" ht="9.75" customHeight="1" x14ac:dyDescent="0.15">
      <c r="A29" s="6" t="s">
        <v>52</v>
      </c>
      <c r="B29" s="28">
        <v>-3.3E-3</v>
      </c>
      <c r="C29" s="17" t="s">
        <v>44</v>
      </c>
      <c r="D29" s="38">
        <v>164</v>
      </c>
      <c r="E29" s="12">
        <v>200</v>
      </c>
      <c r="F29" s="29">
        <f>D29/E29-100%</f>
        <v>-0.18000000000000005</v>
      </c>
      <c r="G29" s="6">
        <v>26</v>
      </c>
      <c r="H29" s="8" t="s">
        <v>15</v>
      </c>
      <c r="I29" s="31">
        <v>6</v>
      </c>
      <c r="J29" s="4">
        <v>6</v>
      </c>
      <c r="K29" s="31">
        <v>325</v>
      </c>
      <c r="L29" s="32">
        <v>323</v>
      </c>
    </row>
    <row r="30" spans="1:12" s="1" customFormat="1" ht="9.75" customHeight="1" x14ac:dyDescent="0.15">
      <c r="A30" s="6" t="s">
        <v>16</v>
      </c>
      <c r="B30" s="28">
        <v>7.6E-3</v>
      </c>
      <c r="C30" s="7">
        <v>1.8499999999999999E-2</v>
      </c>
      <c r="D30" s="38">
        <v>200</v>
      </c>
      <c r="E30" s="12">
        <v>205</v>
      </c>
      <c r="F30" s="30" t="s">
        <v>44</v>
      </c>
      <c r="G30" s="6">
        <v>27</v>
      </c>
      <c r="H30" s="8" t="s">
        <v>52</v>
      </c>
      <c r="I30" s="31">
        <v>6</v>
      </c>
      <c r="J30" s="4">
        <v>6</v>
      </c>
      <c r="K30" s="31">
        <v>323</v>
      </c>
      <c r="L30" s="32">
        <v>483</v>
      </c>
    </row>
    <row r="31" spans="1:12" s="1" customFormat="1" ht="9.75" customHeight="1" x14ac:dyDescent="0.15">
      <c r="A31" s="6" t="s">
        <v>17</v>
      </c>
      <c r="B31" s="28">
        <v>6.4000000000000003E-3</v>
      </c>
      <c r="C31" s="7">
        <v>3.2000000000000002E-3</v>
      </c>
      <c r="D31" s="38">
        <v>991</v>
      </c>
      <c r="E31" s="12">
        <v>1101</v>
      </c>
      <c r="F31" s="29">
        <f>D31/E31-100%</f>
        <v>-9.9909173478655799E-2</v>
      </c>
      <c r="G31" s="6">
        <v>28</v>
      </c>
      <c r="H31" s="8" t="s">
        <v>16</v>
      </c>
      <c r="I31" s="31">
        <v>9</v>
      </c>
      <c r="J31" s="4">
        <v>9</v>
      </c>
      <c r="K31" s="31">
        <v>229</v>
      </c>
      <c r="L31" s="32">
        <v>269</v>
      </c>
    </row>
    <row r="32" spans="1:12" s="1" customFormat="1" ht="9.75" customHeight="1" x14ac:dyDescent="0.15">
      <c r="A32" s="6" t="s">
        <v>63</v>
      </c>
      <c r="B32" s="28" t="s">
        <v>32</v>
      </c>
      <c r="C32" s="17" t="s">
        <v>44</v>
      </c>
      <c r="D32" s="38" t="s">
        <v>26</v>
      </c>
      <c r="E32" s="18" t="s">
        <v>44</v>
      </c>
      <c r="F32" s="30" t="s">
        <v>44</v>
      </c>
      <c r="G32" s="6">
        <v>29</v>
      </c>
      <c r="H32" s="8" t="s">
        <v>17</v>
      </c>
      <c r="I32" s="31">
        <v>43</v>
      </c>
      <c r="J32" s="4">
        <v>48</v>
      </c>
      <c r="K32" s="31">
        <v>330</v>
      </c>
      <c r="L32" s="32">
        <v>283</v>
      </c>
    </row>
    <row r="33" spans="1:12" s="1" customFormat="1" ht="9.75" customHeight="1" x14ac:dyDescent="0.15">
      <c r="A33" s="6" t="s">
        <v>18</v>
      </c>
      <c r="B33" s="28">
        <v>2.3999999999999998E-3</v>
      </c>
      <c r="C33" s="7">
        <v>7.7000000000000002E-3</v>
      </c>
      <c r="D33" s="38">
        <v>506</v>
      </c>
      <c r="E33" s="12">
        <v>510</v>
      </c>
      <c r="F33" s="29">
        <f>D33/E33-100%</f>
        <v>-7.8431372549019329E-3</v>
      </c>
      <c r="G33" s="6">
        <v>30</v>
      </c>
      <c r="H33" s="8" t="s">
        <v>63</v>
      </c>
      <c r="I33" s="31">
        <v>6</v>
      </c>
      <c r="J33" s="4">
        <v>18</v>
      </c>
      <c r="K33" s="31">
        <v>524</v>
      </c>
      <c r="L33" s="32">
        <v>207</v>
      </c>
    </row>
    <row r="34" spans="1:12" s="1" customFormat="1" ht="9.75" customHeight="1" x14ac:dyDescent="0.15">
      <c r="A34" s="6" t="s">
        <v>64</v>
      </c>
      <c r="B34" s="31" t="s">
        <v>32</v>
      </c>
      <c r="C34" s="7">
        <v>-1.6E-2</v>
      </c>
      <c r="D34" s="38" t="s">
        <v>26</v>
      </c>
      <c r="E34" s="12">
        <v>349</v>
      </c>
      <c r="F34" s="30" t="s">
        <v>44</v>
      </c>
      <c r="G34" s="6">
        <v>31</v>
      </c>
      <c r="H34" s="8" t="s">
        <v>18</v>
      </c>
      <c r="I34" s="31">
        <v>15</v>
      </c>
      <c r="J34" s="4">
        <v>13</v>
      </c>
      <c r="K34" s="31">
        <v>422</v>
      </c>
      <c r="L34" s="32">
        <v>484</v>
      </c>
    </row>
    <row r="35" spans="1:12" s="1" customFormat="1" ht="9.75" customHeight="1" x14ac:dyDescent="0.15">
      <c r="A35" s="6" t="s">
        <v>48</v>
      </c>
      <c r="B35" s="28">
        <v>3.49E-2</v>
      </c>
      <c r="C35" s="7">
        <v>2.9899999999999999E-2</v>
      </c>
      <c r="D35" s="31">
        <v>93</v>
      </c>
      <c r="E35" s="4">
        <v>92</v>
      </c>
      <c r="F35" s="30" t="s">
        <v>44</v>
      </c>
      <c r="G35" s="6">
        <v>32</v>
      </c>
      <c r="H35" s="8" t="s">
        <v>64</v>
      </c>
      <c r="I35" s="31">
        <v>7</v>
      </c>
      <c r="J35" s="4">
        <v>6</v>
      </c>
      <c r="K35" s="31">
        <v>234</v>
      </c>
      <c r="L35" s="32">
        <v>265</v>
      </c>
    </row>
    <row r="36" spans="1:12" s="1" customFormat="1" ht="9.75" customHeight="1" x14ac:dyDescent="0.15">
      <c r="A36" s="6" t="s">
        <v>65</v>
      </c>
      <c r="B36" s="28">
        <v>1.8599999999999998E-2</v>
      </c>
      <c r="C36" s="7">
        <v>2.2499999999999999E-2</v>
      </c>
      <c r="D36" s="31">
        <v>140</v>
      </c>
      <c r="E36" s="4">
        <v>92</v>
      </c>
      <c r="F36" s="29">
        <f>D36/E36-100%</f>
        <v>0.52173913043478271</v>
      </c>
      <c r="G36" s="6">
        <v>33</v>
      </c>
      <c r="H36" s="8" t="s">
        <v>48</v>
      </c>
      <c r="I36" s="31">
        <v>6</v>
      </c>
      <c r="J36" s="4">
        <v>6</v>
      </c>
      <c r="K36" s="31">
        <v>338</v>
      </c>
      <c r="L36" s="32">
        <v>380</v>
      </c>
    </row>
    <row r="37" spans="1:12" s="1" customFormat="1" ht="9.75" customHeight="1" x14ac:dyDescent="0.15">
      <c r="A37" s="6" t="s">
        <v>19</v>
      </c>
      <c r="B37" s="28" t="s">
        <v>32</v>
      </c>
      <c r="C37" s="7">
        <v>-2.7000000000000001E-3</v>
      </c>
      <c r="D37" s="38">
        <v>249</v>
      </c>
      <c r="E37" s="12">
        <v>266</v>
      </c>
      <c r="F37" s="29">
        <f>D37/E37-100%</f>
        <v>-6.390977443609025E-2</v>
      </c>
      <c r="G37" s="6">
        <v>34</v>
      </c>
      <c r="H37" s="8" t="s">
        <v>65</v>
      </c>
      <c r="I37" s="31">
        <v>6</v>
      </c>
      <c r="J37" s="4">
        <v>6</v>
      </c>
      <c r="K37" s="31">
        <v>292</v>
      </c>
      <c r="L37" s="32">
        <v>233</v>
      </c>
    </row>
    <row r="38" spans="1:12" s="1" customFormat="1" ht="9.75" customHeight="1" x14ac:dyDescent="0.15">
      <c r="A38" s="6" t="s">
        <v>20</v>
      </c>
      <c r="B38" s="28">
        <v>-2.9999999999999997E-4</v>
      </c>
      <c r="C38" s="7">
        <v>4.1000000000000003E-3</v>
      </c>
      <c r="D38" s="38">
        <v>2133</v>
      </c>
      <c r="E38" s="12">
        <v>2134</v>
      </c>
      <c r="F38" s="29">
        <f>D38/E38-100%</f>
        <v>-4.6860356138711534E-4</v>
      </c>
      <c r="G38" s="6">
        <v>35</v>
      </c>
      <c r="H38" s="8" t="s">
        <v>19</v>
      </c>
      <c r="I38" s="31">
        <v>11</v>
      </c>
      <c r="J38" s="4">
        <v>10</v>
      </c>
      <c r="K38" s="31">
        <v>407</v>
      </c>
      <c r="L38" s="32">
        <v>551</v>
      </c>
    </row>
    <row r="39" spans="1:12" s="1" customFormat="1" ht="9.75" customHeight="1" x14ac:dyDescent="0.15">
      <c r="A39" s="6" t="s">
        <v>21</v>
      </c>
      <c r="B39" s="28" t="s">
        <v>32</v>
      </c>
      <c r="C39" s="7">
        <v>-9.1000000000000004E-3</v>
      </c>
      <c r="D39" s="31" t="s">
        <v>26</v>
      </c>
      <c r="E39" s="4">
        <v>175</v>
      </c>
      <c r="F39" s="30" t="s">
        <v>44</v>
      </c>
      <c r="G39" s="6">
        <v>36</v>
      </c>
      <c r="H39" s="8" t="s">
        <v>20</v>
      </c>
      <c r="I39" s="31">
        <v>75</v>
      </c>
      <c r="J39" s="4">
        <v>71</v>
      </c>
      <c r="K39" s="31">
        <v>311</v>
      </c>
      <c r="L39" s="32">
        <v>353</v>
      </c>
    </row>
    <row r="40" spans="1:12" s="1" customFormat="1" ht="9.75" customHeight="1" x14ac:dyDescent="0.15">
      <c r="A40" s="6" t="s">
        <v>53</v>
      </c>
      <c r="B40" s="28">
        <v>2.9499999999999998E-2</v>
      </c>
      <c r="C40" s="7">
        <v>3.8699999999999998E-2</v>
      </c>
      <c r="D40" s="31">
        <v>210</v>
      </c>
      <c r="E40" s="4">
        <v>197</v>
      </c>
      <c r="F40" s="29">
        <f>D40/E40-100%</f>
        <v>6.5989847715736127E-2</v>
      </c>
      <c r="G40" s="6">
        <v>37</v>
      </c>
      <c r="H40" s="8" t="s">
        <v>21</v>
      </c>
      <c r="I40" s="31">
        <v>3</v>
      </c>
      <c r="J40" s="4">
        <v>5</v>
      </c>
      <c r="K40" s="31">
        <v>638</v>
      </c>
      <c r="L40" s="32">
        <v>603</v>
      </c>
    </row>
    <row r="41" spans="1:12" s="1" customFormat="1" ht="9.75" customHeight="1" x14ac:dyDescent="0.15">
      <c r="A41" s="6" t="s">
        <v>36</v>
      </c>
      <c r="B41" s="28">
        <v>8.0999999999999996E-3</v>
      </c>
      <c r="C41" s="7">
        <v>8.0999999999999996E-3</v>
      </c>
      <c r="D41" s="31">
        <v>414</v>
      </c>
      <c r="E41" s="4">
        <v>413</v>
      </c>
      <c r="F41" s="29">
        <f>D41/E41-100%</f>
        <v>2.421307506053294E-3</v>
      </c>
      <c r="G41" s="6">
        <v>38</v>
      </c>
      <c r="H41" s="8" t="s">
        <v>53</v>
      </c>
      <c r="I41" s="31">
        <v>4</v>
      </c>
      <c r="J41" s="4">
        <v>5</v>
      </c>
      <c r="K41" s="31">
        <v>543</v>
      </c>
      <c r="L41" s="32">
        <v>416</v>
      </c>
    </row>
    <row r="42" spans="1:12" s="1" customFormat="1" ht="9.75" customHeight="1" x14ac:dyDescent="0.15">
      <c r="A42" s="8" t="s">
        <v>12</v>
      </c>
      <c r="B42" s="28" t="s">
        <v>32</v>
      </c>
      <c r="C42" s="7" t="s">
        <v>26</v>
      </c>
      <c r="D42" s="31" t="s">
        <v>26</v>
      </c>
      <c r="E42" s="4" t="s">
        <v>26</v>
      </c>
      <c r="F42" s="30" t="s">
        <v>44</v>
      </c>
      <c r="G42" s="6">
        <v>39</v>
      </c>
      <c r="H42" s="8" t="s">
        <v>36</v>
      </c>
      <c r="I42" s="31">
        <v>9</v>
      </c>
      <c r="J42" s="4">
        <v>7</v>
      </c>
      <c r="K42" s="31">
        <v>496</v>
      </c>
      <c r="L42" s="32">
        <v>692</v>
      </c>
    </row>
    <row r="43" spans="1:12" s="1" customFormat="1" ht="9.75" customHeight="1" x14ac:dyDescent="0.15">
      <c r="A43" s="6" t="s">
        <v>31</v>
      </c>
      <c r="B43" s="28">
        <v>1.03E-2</v>
      </c>
      <c r="C43" s="7">
        <v>1.3100000000000001E-2</v>
      </c>
      <c r="D43" s="31">
        <v>126</v>
      </c>
      <c r="E43" s="4">
        <v>116</v>
      </c>
      <c r="F43" s="29">
        <f>D43/E43-100%</f>
        <v>8.6206896551724199E-2</v>
      </c>
      <c r="G43" s="6">
        <v>40</v>
      </c>
      <c r="H43" s="8" t="s">
        <v>31</v>
      </c>
      <c r="I43" s="31">
        <v>7</v>
      </c>
      <c r="J43" s="4">
        <v>7</v>
      </c>
      <c r="K43" s="31">
        <v>258</v>
      </c>
      <c r="L43" s="32">
        <v>235</v>
      </c>
    </row>
    <row r="44" spans="1:12" s="1" customFormat="1" ht="9.75" customHeight="1" x14ac:dyDescent="0.15">
      <c r="A44" s="6" t="s">
        <v>66</v>
      </c>
      <c r="B44" s="28">
        <v>2E-3</v>
      </c>
      <c r="C44" s="7">
        <v>4.3E-3</v>
      </c>
      <c r="D44" s="31">
        <v>152</v>
      </c>
      <c r="E44" s="4">
        <v>151</v>
      </c>
      <c r="F44" s="29">
        <f>D44/E44-100%</f>
        <v>6.6225165562914245E-3</v>
      </c>
      <c r="G44" s="6">
        <v>41</v>
      </c>
      <c r="H44" s="8" t="s">
        <v>22</v>
      </c>
      <c r="I44" s="31">
        <v>5</v>
      </c>
      <c r="J44" s="4">
        <v>9</v>
      </c>
      <c r="K44" s="31">
        <v>841</v>
      </c>
      <c r="L44" s="32">
        <v>290</v>
      </c>
    </row>
    <row r="45" spans="1:12" s="1" customFormat="1" ht="9.75" customHeight="1" x14ac:dyDescent="0.15">
      <c r="A45" s="6" t="s">
        <v>23</v>
      </c>
      <c r="B45" s="28">
        <v>1.2800000000000001E-2</v>
      </c>
      <c r="C45" s="7">
        <v>9.1999999999999998E-3</v>
      </c>
      <c r="D45" s="31">
        <v>735</v>
      </c>
      <c r="E45" s="4">
        <v>580</v>
      </c>
      <c r="F45" s="29">
        <f>D45/E45-100%</f>
        <v>0.26724137931034475</v>
      </c>
      <c r="G45" s="6">
        <v>42</v>
      </c>
      <c r="H45" s="8" t="s">
        <v>23</v>
      </c>
      <c r="I45" s="31">
        <v>26</v>
      </c>
      <c r="J45" s="4">
        <v>11</v>
      </c>
      <c r="K45" s="31">
        <v>594</v>
      </c>
      <c r="L45" s="32">
        <v>896</v>
      </c>
    </row>
    <row r="46" spans="1:12" s="1" customFormat="1" ht="9.75" customHeight="1" x14ac:dyDescent="0.15">
      <c r="A46" s="6" t="s">
        <v>51</v>
      </c>
      <c r="B46" s="28">
        <v>1.9300000000000001E-2</v>
      </c>
      <c r="C46" s="7">
        <v>2.8E-3</v>
      </c>
      <c r="D46" s="31">
        <v>113</v>
      </c>
      <c r="E46" s="4">
        <v>116</v>
      </c>
      <c r="F46" s="29">
        <f>D46/E46-100%</f>
        <v>-2.5862068965517238E-2</v>
      </c>
      <c r="G46" s="6">
        <v>43</v>
      </c>
      <c r="H46" s="8" t="s">
        <v>51</v>
      </c>
      <c r="I46" s="31">
        <v>6</v>
      </c>
      <c r="J46" s="4">
        <v>4</v>
      </c>
      <c r="K46" s="31">
        <v>483</v>
      </c>
      <c r="L46" s="32">
        <v>475</v>
      </c>
    </row>
    <row r="47" spans="1:12" s="1" customFormat="1" ht="9.75" customHeight="1" x14ac:dyDescent="0.15">
      <c r="A47" s="6" t="s">
        <v>24</v>
      </c>
      <c r="B47" s="28">
        <v>6.7999999999999996E-3</v>
      </c>
      <c r="C47" s="4" t="s">
        <v>26</v>
      </c>
      <c r="D47" s="31">
        <v>497</v>
      </c>
      <c r="E47" s="4" t="s">
        <v>26</v>
      </c>
      <c r="F47" s="30" t="s">
        <v>44</v>
      </c>
      <c r="G47" s="6">
        <v>44</v>
      </c>
      <c r="H47" s="8" t="s">
        <v>24</v>
      </c>
      <c r="I47" s="31">
        <v>4</v>
      </c>
      <c r="J47" s="4">
        <v>4</v>
      </c>
      <c r="K47" s="31">
        <v>478</v>
      </c>
      <c r="L47" s="32">
        <v>550</v>
      </c>
    </row>
    <row r="48" spans="1:12" s="1" customFormat="1" ht="9.75" customHeight="1" x14ac:dyDescent="0.15">
      <c r="A48" s="6" t="s">
        <v>67</v>
      </c>
      <c r="B48" s="28">
        <v>6.3E-3</v>
      </c>
      <c r="C48" s="7">
        <v>3.0999999999999999E-3</v>
      </c>
      <c r="D48" s="31">
        <v>113</v>
      </c>
      <c r="E48" s="4">
        <v>92</v>
      </c>
      <c r="F48" s="29">
        <f>D48/E48-100%</f>
        <v>0.22826086956521729</v>
      </c>
      <c r="G48" s="6">
        <v>45</v>
      </c>
      <c r="H48" s="8" t="s">
        <v>67</v>
      </c>
      <c r="I48" s="31">
        <v>6</v>
      </c>
      <c r="J48" s="4">
        <v>6</v>
      </c>
      <c r="K48" s="31">
        <v>288</v>
      </c>
      <c r="L48" s="32">
        <v>262</v>
      </c>
    </row>
    <row r="49" spans="1:12" s="1" customFormat="1" ht="9.75" customHeight="1" x14ac:dyDescent="0.15">
      <c r="A49" s="6" t="s">
        <v>68</v>
      </c>
      <c r="B49" s="28">
        <v>6.8999999999999999E-3</v>
      </c>
      <c r="C49" s="7">
        <v>1E-4</v>
      </c>
      <c r="D49" s="31">
        <v>102</v>
      </c>
      <c r="E49" s="4">
        <v>96</v>
      </c>
      <c r="F49" s="29">
        <f>D49/E49-100%</f>
        <v>6.25E-2</v>
      </c>
      <c r="G49" s="6">
        <v>46</v>
      </c>
      <c r="H49" s="8" t="s">
        <v>68</v>
      </c>
      <c r="I49" s="31">
        <v>4</v>
      </c>
      <c r="J49" s="4">
        <v>4</v>
      </c>
      <c r="K49" s="31">
        <v>554</v>
      </c>
      <c r="L49" s="32">
        <v>370</v>
      </c>
    </row>
    <row r="50" spans="1:12" s="1" customFormat="1" ht="9.75" customHeight="1" x14ac:dyDescent="0.15">
      <c r="A50" s="6" t="s">
        <v>49</v>
      </c>
      <c r="B50" s="28">
        <v>7.1000000000000004E-3</v>
      </c>
      <c r="C50" s="7">
        <v>1.03E-2</v>
      </c>
      <c r="D50" s="31">
        <v>212</v>
      </c>
      <c r="E50" s="4">
        <v>221</v>
      </c>
      <c r="F50" s="29">
        <f>D50/E50-100%</f>
        <v>-4.0723981900452455E-2</v>
      </c>
      <c r="G50" s="6">
        <v>47</v>
      </c>
      <c r="H50" s="8" t="s">
        <v>49</v>
      </c>
      <c r="I50" s="31">
        <v>12</v>
      </c>
      <c r="J50" s="4">
        <v>12</v>
      </c>
      <c r="K50" s="31">
        <v>436</v>
      </c>
      <c r="L50" s="32">
        <v>425</v>
      </c>
    </row>
    <row r="51" spans="1:12" s="1" customFormat="1" ht="9.75" customHeight="1" x14ac:dyDescent="0.15">
      <c r="A51" s="6" t="s">
        <v>25</v>
      </c>
      <c r="B51" s="28">
        <v>2.8999999999999998E-3</v>
      </c>
      <c r="C51" s="7">
        <v>4.0000000000000001E-3</v>
      </c>
      <c r="D51" s="31">
        <v>207</v>
      </c>
      <c r="E51" s="4">
        <v>202</v>
      </c>
      <c r="F51" s="29">
        <f>D51/E51-100%</f>
        <v>2.4752475247524774E-2</v>
      </c>
      <c r="G51" s="6">
        <v>48</v>
      </c>
      <c r="H51" s="8" t="s">
        <v>25</v>
      </c>
      <c r="I51" s="31">
        <v>8</v>
      </c>
      <c r="J51" s="4">
        <v>8</v>
      </c>
      <c r="K51" s="31">
        <v>661</v>
      </c>
      <c r="L51" s="32">
        <v>538</v>
      </c>
    </row>
    <row r="52" spans="1:12" s="1" customFormat="1" ht="9.75" customHeight="1" x14ac:dyDescent="0.15">
      <c r="A52" s="6" t="s">
        <v>50</v>
      </c>
      <c r="B52" s="28" t="s">
        <v>32</v>
      </c>
      <c r="C52" s="17">
        <v>7.1999999999999998E-3</v>
      </c>
      <c r="D52" s="28" t="s">
        <v>26</v>
      </c>
      <c r="E52" s="7" t="s">
        <v>26</v>
      </c>
      <c r="F52" s="30" t="s">
        <v>44</v>
      </c>
      <c r="G52" s="6">
        <v>49</v>
      </c>
      <c r="H52" s="8" t="s">
        <v>50</v>
      </c>
      <c r="I52" s="31">
        <v>4</v>
      </c>
      <c r="J52" s="4">
        <v>4</v>
      </c>
      <c r="K52" s="31">
        <v>466</v>
      </c>
      <c r="L52" s="32">
        <v>450</v>
      </c>
    </row>
    <row r="53" spans="1:12" s="1" customFormat="1" ht="9.75" customHeight="1" x14ac:dyDescent="0.15">
      <c r="A53" s="6" t="s">
        <v>37</v>
      </c>
      <c r="B53" s="33">
        <v>8.3000000000000001E-3</v>
      </c>
      <c r="C53" s="34">
        <v>7.1999999999999998E-3</v>
      </c>
      <c r="D53" s="39">
        <v>719</v>
      </c>
      <c r="E53" s="35">
        <v>672</v>
      </c>
      <c r="F53" s="36">
        <f>D53/E53-100%</f>
        <v>6.9940476190476275E-2</v>
      </c>
      <c r="G53" s="6">
        <v>50</v>
      </c>
      <c r="H53" s="6" t="s">
        <v>37</v>
      </c>
      <c r="I53" s="39">
        <v>23</v>
      </c>
      <c r="J53" s="35">
        <v>24</v>
      </c>
      <c r="K53" s="39">
        <v>240</v>
      </c>
      <c r="L53" s="43">
        <v>247</v>
      </c>
    </row>
    <row r="54" spans="1:12" s="1" customFormat="1" ht="9.75" customHeight="1" x14ac:dyDescent="0.15">
      <c r="A54" s="10" t="s">
        <v>35</v>
      </c>
      <c r="B54" s="11">
        <v>1.17E-2</v>
      </c>
      <c r="C54" s="11">
        <v>1.0800000000000001E-2</v>
      </c>
      <c r="D54" s="4"/>
      <c r="E54" s="4"/>
      <c r="F54" s="4"/>
      <c r="G54" s="6"/>
      <c r="H54" s="10" t="s">
        <v>29</v>
      </c>
      <c r="I54" s="20">
        <v>11.9</v>
      </c>
      <c r="J54" s="20">
        <v>12</v>
      </c>
      <c r="K54" s="21">
        <v>432</v>
      </c>
      <c r="L54" s="21">
        <v>415</v>
      </c>
    </row>
    <row r="55" spans="1:12" s="1" customFormat="1" ht="9.75" customHeight="1" x14ac:dyDescent="0.15">
      <c r="B55" s="19"/>
      <c r="C55" s="19"/>
      <c r="D55" s="3"/>
      <c r="E55" s="3"/>
      <c r="F55" s="3"/>
      <c r="G55" s="6"/>
      <c r="H55" s="8"/>
      <c r="I55" s="4"/>
      <c r="J55" s="4"/>
      <c r="K55" s="4"/>
      <c r="L55" s="4"/>
    </row>
    <row r="56" spans="1:12" s="1" customFormat="1" ht="10.5" x14ac:dyDescent="0.15">
      <c r="B56" s="2"/>
      <c r="C56" s="2"/>
      <c r="D56" s="2"/>
      <c r="E56" s="2"/>
      <c r="F56" s="2"/>
    </row>
    <row r="57" spans="1:12" x14ac:dyDescent="0.2">
      <c r="A57" s="1" t="s">
        <v>39</v>
      </c>
      <c r="B57" s="2"/>
      <c r="C57" s="2"/>
      <c r="D57" s="2"/>
      <c r="E57" s="2"/>
      <c r="F57" s="2"/>
    </row>
    <row r="58" spans="1:12" x14ac:dyDescent="0.2">
      <c r="A58" s="1" t="s">
        <v>41</v>
      </c>
      <c r="B58" s="2"/>
      <c r="C58" s="2"/>
      <c r="D58" s="2"/>
      <c r="E58" s="2"/>
      <c r="F58" s="2"/>
    </row>
    <row r="59" spans="1:12" x14ac:dyDescent="0.2">
      <c r="A59" s="5" t="s">
        <v>55</v>
      </c>
    </row>
    <row r="61" spans="1:12" x14ac:dyDescent="0.2">
      <c r="A61" s="5"/>
    </row>
  </sheetData>
  <sortState ref="A5:F53">
    <sortCondition ref="A4"/>
  </sortState>
  <mergeCells count="4">
    <mergeCell ref="I2:J2"/>
    <mergeCell ref="K2:L2"/>
    <mergeCell ref="D2:E2"/>
    <mergeCell ref="B2:C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Molenaar, Maarten</cp:lastModifiedBy>
  <cp:lastPrinted>2015-06-19T09:38:45Z</cp:lastPrinted>
  <dcterms:created xsi:type="dcterms:W3CDTF">2011-05-27T12:27:42Z</dcterms:created>
  <dcterms:modified xsi:type="dcterms:W3CDTF">2015-09-01T10:37:04Z</dcterms:modified>
</cp:coreProperties>
</file>