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8130" activeTab="0"/>
  </bookViews>
  <sheets>
    <sheet name="marktaandelen per prov" sheetId="1" r:id="rId1"/>
    <sheet name="gem co2 naar geslacht" sheetId="2" r:id="rId2"/>
    <sheet name="Co2 naar lft " sheetId="3" r:id="rId3"/>
    <sheet name="kleuren" sheetId="4" r:id="rId4"/>
  </sheets>
  <definedNames/>
  <calcPr fullCalcOnLoad="1"/>
</workbook>
</file>

<file path=xl/sharedStrings.xml><?xml version="1.0" encoding="utf-8"?>
<sst xmlns="http://schemas.openxmlformats.org/spreadsheetml/2006/main" count="114" uniqueCount="54">
  <si>
    <t>Nieuw verkopen (PC) 01/2007-07/2009 (Aandeel)</t>
  </si>
  <si>
    <t>Individuele regio s: provincie</t>
  </si>
  <si>
    <t>Ingedeeld per Provincie</t>
  </si>
  <si>
    <t>RDC-MM-Cube-Filter:</t>
  </si>
  <si>
    <t>Jaar: 2009</t>
  </si>
  <si>
    <t>Man</t>
  </si>
  <si>
    <t>Vrouw</t>
  </si>
  <si>
    <t>Totaal</t>
  </si>
  <si>
    <t>DRENTHE</t>
  </si>
  <si>
    <t>FLEVOLAND</t>
  </si>
  <si>
    <t>FRIESLAND</t>
  </si>
  <si>
    <t>GELDERLAND</t>
  </si>
  <si>
    <t>GRONINGEN</t>
  </si>
  <si>
    <t>LIMBURG</t>
  </si>
  <si>
    <t>NOORD BRABANT</t>
  </si>
  <si>
    <t>NOORD HOLLAND</t>
  </si>
  <si>
    <t>OVERIJSSEL</t>
  </si>
  <si>
    <t>Overigen</t>
  </si>
  <si>
    <t>UTRECHT</t>
  </si>
  <si>
    <t>ZEELAND</t>
  </si>
  <si>
    <t>ZUID HOLLAND</t>
  </si>
  <si>
    <t>Nieuw verkopen (PC) per 07/2009 (Gemiddelde CO2 (gr/km) ytd)</t>
  </si>
  <si>
    <t>CO2 (gr/km): 88 g/km,89 g/km,92 g/km,98 g/km,99 g/km,101 g/km,102 g/km,103 g/km,104 g/km,105 g/km,...</t>
  </si>
  <si>
    <t>Soort eigenaar: Prive</t>
  </si>
  <si>
    <t>Markt: 1 Nederland</t>
  </si>
  <si>
    <t>Ingedeeld per Markt</t>
  </si>
  <si>
    <t>18-25 jaar</t>
  </si>
  <si>
    <t>26-35 jaar</t>
  </si>
  <si>
    <t>36-45 jaar</t>
  </si>
  <si>
    <t>46-55 jaar</t>
  </si>
  <si>
    <t>56-65 jaar</t>
  </si>
  <si>
    <t>&gt; 65 jaar</t>
  </si>
  <si>
    <t>~Overigen</t>
  </si>
  <si>
    <t xml:space="preserve"> </t>
  </si>
  <si>
    <t>2007</t>
  </si>
  <si>
    <t>2008</t>
  </si>
  <si>
    <t>2009</t>
  </si>
  <si>
    <t>Beige</t>
  </si>
  <si>
    <t>Blauw</t>
  </si>
  <si>
    <t>Bruin</t>
  </si>
  <si>
    <t>Crème</t>
  </si>
  <si>
    <t>Geel</t>
  </si>
  <si>
    <t>Grijs</t>
  </si>
  <si>
    <t>Groen</t>
  </si>
  <si>
    <t>Oranje</t>
  </si>
  <si>
    <t>Overige</t>
  </si>
  <si>
    <t>Paars</t>
  </si>
  <si>
    <t>Rood</t>
  </si>
  <si>
    <t>Roze</t>
  </si>
  <si>
    <t>Wit</t>
  </si>
  <si>
    <t>Zwart</t>
  </si>
  <si>
    <t>Verschil</t>
  </si>
  <si>
    <t>Verkopen man/vrouw</t>
  </si>
  <si>
    <t>bron: rdc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</si>
</sst>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571500</xdr:colOff>
      <xdr:row>5</xdr:row>
      <xdr:rowOff>28575</xdr:rowOff>
    </xdr:to>
    <xdr:pic>
      <xdr:nvPicPr>
        <xdr:cNvPr id="1" name="Picture 2" descr="vereniging_blau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14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400050</xdr:colOff>
      <xdr:row>8</xdr:row>
      <xdr:rowOff>66675</xdr:rowOff>
    </xdr:to>
    <xdr:pic>
      <xdr:nvPicPr>
        <xdr:cNvPr id="2" name="Picture 4" descr="BOVAG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0"/>
          <a:ext cx="1057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571500</xdr:colOff>
      <xdr:row>5</xdr:row>
      <xdr:rowOff>9525</xdr:rowOff>
    </xdr:to>
    <xdr:pic>
      <xdr:nvPicPr>
        <xdr:cNvPr id="1" name="Picture 2" descr="vereniging_blau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419100</xdr:colOff>
      <xdr:row>8</xdr:row>
      <xdr:rowOff>57150</xdr:rowOff>
    </xdr:to>
    <xdr:pic>
      <xdr:nvPicPr>
        <xdr:cNvPr id="2" name="Picture 4" descr="BOVAG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0"/>
          <a:ext cx="10763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</xdr:rowOff>
    </xdr:from>
    <xdr:to>
      <xdr:col>7</xdr:col>
      <xdr:colOff>600075</xdr:colOff>
      <xdr:row>8</xdr:row>
      <xdr:rowOff>38100</xdr:rowOff>
    </xdr:to>
    <xdr:pic>
      <xdr:nvPicPr>
        <xdr:cNvPr id="1" name="Picture 4" descr="BOVA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076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333375</xdr:colOff>
      <xdr:row>5</xdr:row>
      <xdr:rowOff>19050</xdr:rowOff>
    </xdr:to>
    <xdr:pic>
      <xdr:nvPicPr>
        <xdr:cNvPr id="2" name="Picture 2" descr="vereniging_bla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552450</xdr:colOff>
      <xdr:row>8</xdr:row>
      <xdr:rowOff>0</xdr:rowOff>
    </xdr:to>
    <xdr:pic>
      <xdr:nvPicPr>
        <xdr:cNvPr id="1" name="Picture 4" descr="BOVA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1038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581025</xdr:colOff>
      <xdr:row>5</xdr:row>
      <xdr:rowOff>9525</xdr:rowOff>
    </xdr:to>
    <xdr:pic>
      <xdr:nvPicPr>
        <xdr:cNvPr id="2" name="Picture 2" descr="vereniging_bla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1" sqref="A1:IV11"/>
    </sheetView>
  </sheetViews>
  <sheetFormatPr defaultColWidth="9.140625" defaultRowHeight="15"/>
  <cols>
    <col min="1" max="1" width="20.140625" style="0" customWidth="1"/>
  </cols>
  <sheetData>
    <row r="1" spans="2:5" ht="15">
      <c r="B1" s="3"/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5" ht="15">
      <c r="B5" s="3"/>
      <c r="C5" s="3"/>
      <c r="D5" s="3"/>
      <c r="E5" s="3"/>
    </row>
    <row r="6" spans="2:5" ht="15">
      <c r="B6" s="3"/>
      <c r="C6" s="3"/>
      <c r="D6" s="3"/>
      <c r="E6" s="3"/>
    </row>
    <row r="7" spans="2:5" ht="15">
      <c r="B7" s="3"/>
      <c r="C7" s="3"/>
      <c r="D7" s="3"/>
      <c r="E7" s="3"/>
    </row>
    <row r="8" spans="2:5" ht="15">
      <c r="B8" s="3"/>
      <c r="C8" s="3"/>
      <c r="D8" s="3"/>
      <c r="E8" s="3"/>
    </row>
    <row r="9" s="4" customFormat="1" ht="15"/>
    <row r="10" spans="2:7" s="4" customFormat="1" ht="15">
      <c r="B10"/>
      <c r="C10"/>
      <c r="D10"/>
      <c r="E10"/>
      <c r="F10"/>
      <c r="G10"/>
    </row>
    <row r="11" spans="2:7" s="4" customFormat="1" ht="15">
      <c r="B11"/>
      <c r="C11"/>
      <c r="D11"/>
      <c r="E11"/>
      <c r="F11"/>
      <c r="G11"/>
    </row>
    <row r="12" spans="1:7" s="4" customFormat="1" ht="15">
      <c r="A12" s="5" t="s">
        <v>52</v>
      </c>
      <c r="B12"/>
      <c r="C12"/>
      <c r="D12"/>
      <c r="E12"/>
      <c r="F12"/>
      <c r="G12"/>
    </row>
    <row r="13" ht="15">
      <c r="A13" t="s">
        <v>0</v>
      </c>
    </row>
    <row r="14" ht="15">
      <c r="A14" t="s">
        <v>1</v>
      </c>
    </row>
    <row r="15" ht="15">
      <c r="A15" t="s">
        <v>2</v>
      </c>
    </row>
    <row r="17" ht="15">
      <c r="A17" t="s">
        <v>3</v>
      </c>
    </row>
    <row r="18" ht="15">
      <c r="A18" t="s">
        <v>4</v>
      </c>
    </row>
    <row r="20" spans="2:4" ht="15">
      <c r="B20" t="s">
        <v>5</v>
      </c>
      <c r="C20" t="s">
        <v>6</v>
      </c>
      <c r="D20" t="s">
        <v>7</v>
      </c>
    </row>
    <row r="21" spans="1:4" ht="15">
      <c r="A21" t="s">
        <v>8</v>
      </c>
      <c r="B21">
        <v>66.99</v>
      </c>
      <c r="C21">
        <v>33.01</v>
      </c>
      <c r="D21">
        <v>100</v>
      </c>
    </row>
    <row r="22" spans="1:4" ht="15">
      <c r="A22" t="s">
        <v>9</v>
      </c>
      <c r="B22">
        <v>61.7</v>
      </c>
      <c r="C22">
        <v>38.3</v>
      </c>
      <c r="D22">
        <v>100</v>
      </c>
    </row>
    <row r="23" spans="1:4" ht="15">
      <c r="A23" s="2" t="s">
        <v>10</v>
      </c>
      <c r="B23" s="2">
        <v>69.1</v>
      </c>
      <c r="C23" s="2">
        <v>30.9</v>
      </c>
      <c r="D23" s="2">
        <v>100</v>
      </c>
    </row>
    <row r="24" spans="1:4" ht="15">
      <c r="A24" t="s">
        <v>11</v>
      </c>
      <c r="B24">
        <v>64.64</v>
      </c>
      <c r="C24">
        <v>35.36</v>
      </c>
      <c r="D24">
        <v>100</v>
      </c>
    </row>
    <row r="25" spans="1:4" ht="15">
      <c r="A25" t="s">
        <v>12</v>
      </c>
      <c r="B25">
        <v>67.06</v>
      </c>
      <c r="C25">
        <v>32.94</v>
      </c>
      <c r="D25">
        <v>100</v>
      </c>
    </row>
    <row r="26" spans="1:4" ht="15">
      <c r="A26" t="s">
        <v>13</v>
      </c>
      <c r="B26">
        <v>66.63</v>
      </c>
      <c r="C26">
        <v>33.37</v>
      </c>
      <c r="D26">
        <v>100</v>
      </c>
    </row>
    <row r="27" spans="1:4" ht="15">
      <c r="A27" t="s">
        <v>14</v>
      </c>
      <c r="B27">
        <v>64.11</v>
      </c>
      <c r="C27">
        <v>35.89</v>
      </c>
      <c r="D27">
        <v>100</v>
      </c>
    </row>
    <row r="28" spans="1:4" ht="15">
      <c r="A28" t="s">
        <v>15</v>
      </c>
      <c r="B28">
        <v>60.02</v>
      </c>
      <c r="C28">
        <v>39.98</v>
      </c>
      <c r="D28">
        <v>100</v>
      </c>
    </row>
    <row r="29" spans="1:4" ht="15">
      <c r="A29" t="s">
        <v>16</v>
      </c>
      <c r="B29">
        <v>68.25</v>
      </c>
      <c r="C29">
        <v>31.75</v>
      </c>
      <c r="D29">
        <v>100</v>
      </c>
    </row>
    <row r="30" spans="1:4" ht="15">
      <c r="A30" t="s">
        <v>17</v>
      </c>
      <c r="B30">
        <v>100</v>
      </c>
      <c r="C30">
        <v>0</v>
      </c>
      <c r="D30">
        <v>100</v>
      </c>
    </row>
    <row r="31" spans="1:4" ht="15">
      <c r="A31" s="2" t="s">
        <v>18</v>
      </c>
      <c r="B31" s="2">
        <v>59.26</v>
      </c>
      <c r="C31" s="2">
        <v>40.74</v>
      </c>
      <c r="D31" s="2">
        <v>100</v>
      </c>
    </row>
    <row r="32" spans="1:4" ht="15">
      <c r="A32" t="s">
        <v>19</v>
      </c>
      <c r="B32">
        <v>68.7</v>
      </c>
      <c r="C32">
        <v>31.3</v>
      </c>
      <c r="D32">
        <v>100</v>
      </c>
    </row>
    <row r="33" spans="1:4" ht="15">
      <c r="A33" t="s">
        <v>20</v>
      </c>
      <c r="B33">
        <v>61.77</v>
      </c>
      <c r="C33">
        <v>38.23</v>
      </c>
      <c r="D33">
        <v>100</v>
      </c>
    </row>
    <row r="34" spans="1:4" s="5" customFormat="1" ht="15">
      <c r="A34" s="5" t="s">
        <v>7</v>
      </c>
      <c r="B34" s="5">
        <v>63.53</v>
      </c>
      <c r="C34" s="5">
        <v>36.47</v>
      </c>
      <c r="D34" s="5">
        <v>100</v>
      </c>
    </row>
    <row r="36" ht="15">
      <c r="A36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8.421875" style="0" customWidth="1"/>
  </cols>
  <sheetData>
    <row r="1" spans="2:5" ht="15">
      <c r="B1" s="3"/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5" ht="15">
      <c r="B5" s="3"/>
      <c r="C5" s="3"/>
      <c r="D5" s="3"/>
      <c r="E5" s="3"/>
    </row>
    <row r="6" spans="2:5" ht="15">
      <c r="B6" s="3"/>
      <c r="C6" s="3"/>
      <c r="D6" s="3"/>
      <c r="E6" s="3"/>
    </row>
    <row r="7" spans="2:5" ht="15">
      <c r="B7" s="3"/>
      <c r="C7" s="3"/>
      <c r="D7" s="3"/>
      <c r="E7" s="3"/>
    </row>
    <row r="8" spans="2:5" ht="15">
      <c r="B8" s="3"/>
      <c r="C8" s="3"/>
      <c r="D8" s="3"/>
      <c r="E8" s="3"/>
    </row>
    <row r="9" s="4" customFormat="1" ht="15"/>
    <row r="10" spans="2:7" s="4" customFormat="1" ht="15">
      <c r="B10"/>
      <c r="C10"/>
      <c r="D10"/>
      <c r="E10"/>
      <c r="F10"/>
      <c r="G10"/>
    </row>
    <row r="11" spans="2:7" s="4" customFormat="1" ht="15">
      <c r="B11"/>
      <c r="C11"/>
      <c r="D11"/>
      <c r="E11"/>
      <c r="F11"/>
      <c r="G11"/>
    </row>
    <row r="13" ht="15">
      <c r="A13" t="s">
        <v>21</v>
      </c>
    </row>
    <row r="14" ht="15">
      <c r="A14" t="s">
        <v>1</v>
      </c>
    </row>
    <row r="15" ht="15">
      <c r="A15" t="s">
        <v>2</v>
      </c>
    </row>
    <row r="17" ht="15">
      <c r="A17" t="s">
        <v>3</v>
      </c>
    </row>
    <row r="18" ht="15">
      <c r="A18" t="s">
        <v>23</v>
      </c>
    </row>
    <row r="19" ht="15">
      <c r="A19" t="s">
        <v>22</v>
      </c>
    </row>
    <row r="21" spans="2:8" ht="15">
      <c r="B21" t="s">
        <v>5</v>
      </c>
      <c r="C21" t="s">
        <v>6</v>
      </c>
      <c r="D21" t="s">
        <v>51</v>
      </c>
      <c r="G21" s="1"/>
      <c r="H21" s="1"/>
    </row>
    <row r="22" spans="1:8" ht="15">
      <c r="A22" t="s">
        <v>8</v>
      </c>
      <c r="B22">
        <v>152</v>
      </c>
      <c r="C22">
        <v>135</v>
      </c>
      <c r="D22">
        <f>B22-C22</f>
        <v>17</v>
      </c>
      <c r="G22" s="1"/>
      <c r="H22" s="1"/>
    </row>
    <row r="23" spans="1:8" ht="15">
      <c r="A23" t="s">
        <v>9</v>
      </c>
      <c r="B23">
        <v>148</v>
      </c>
      <c r="C23">
        <v>135</v>
      </c>
      <c r="D23">
        <f aca="true" t="shared" si="0" ref="D23:D34">B23-C23</f>
        <v>13</v>
      </c>
      <c r="G23" s="1"/>
      <c r="H23" s="1"/>
    </row>
    <row r="24" spans="1:8" ht="15">
      <c r="A24" t="s">
        <v>10</v>
      </c>
      <c r="B24">
        <v>152</v>
      </c>
      <c r="C24">
        <v>134</v>
      </c>
      <c r="D24">
        <f t="shared" si="0"/>
        <v>18</v>
      </c>
      <c r="G24" s="1"/>
      <c r="H24" s="1"/>
    </row>
    <row r="25" spans="1:8" ht="15">
      <c r="A25" t="s">
        <v>11</v>
      </c>
      <c r="B25">
        <v>152</v>
      </c>
      <c r="C25">
        <v>135</v>
      </c>
      <c r="D25">
        <f t="shared" si="0"/>
        <v>17</v>
      </c>
      <c r="G25" s="1"/>
      <c r="H25" s="1"/>
    </row>
    <row r="26" spans="1:8" ht="15">
      <c r="A26" s="2" t="s">
        <v>12</v>
      </c>
      <c r="B26" s="2">
        <v>150</v>
      </c>
      <c r="C26" s="2">
        <v>131</v>
      </c>
      <c r="D26" s="2">
        <f t="shared" si="0"/>
        <v>19</v>
      </c>
      <c r="G26" s="1"/>
      <c r="H26" s="1"/>
    </row>
    <row r="27" spans="1:8" ht="15">
      <c r="A27" t="s">
        <v>13</v>
      </c>
      <c r="B27">
        <v>149</v>
      </c>
      <c r="C27">
        <v>132</v>
      </c>
      <c r="D27">
        <f t="shared" si="0"/>
        <v>17</v>
      </c>
      <c r="G27" s="1"/>
      <c r="H27" s="1"/>
    </row>
    <row r="28" spans="1:8" ht="15">
      <c r="A28" t="s">
        <v>14</v>
      </c>
      <c r="B28">
        <v>153</v>
      </c>
      <c r="C28">
        <v>136</v>
      </c>
      <c r="D28">
        <f t="shared" si="0"/>
        <v>17</v>
      </c>
      <c r="G28" s="1"/>
      <c r="H28" s="1"/>
    </row>
    <row r="29" spans="1:8" ht="15">
      <c r="A29" t="s">
        <v>15</v>
      </c>
      <c r="B29">
        <v>153</v>
      </c>
      <c r="C29">
        <v>136</v>
      </c>
      <c r="D29">
        <f t="shared" si="0"/>
        <v>17</v>
      </c>
      <c r="G29" s="1"/>
      <c r="H29" s="1"/>
    </row>
    <row r="30" spans="1:8" ht="15">
      <c r="A30" t="s">
        <v>16</v>
      </c>
      <c r="B30">
        <v>152</v>
      </c>
      <c r="C30">
        <v>134</v>
      </c>
      <c r="D30">
        <f t="shared" si="0"/>
        <v>18</v>
      </c>
      <c r="G30" s="1"/>
      <c r="H30" s="1"/>
    </row>
    <row r="31" spans="1:8" ht="15">
      <c r="A31" t="s">
        <v>18</v>
      </c>
      <c r="B31">
        <v>153</v>
      </c>
      <c r="C31">
        <v>136</v>
      </c>
      <c r="D31">
        <f t="shared" si="0"/>
        <v>17</v>
      </c>
      <c r="G31" s="1"/>
      <c r="H31" s="1"/>
    </row>
    <row r="32" spans="1:8" ht="15">
      <c r="A32" t="s">
        <v>19</v>
      </c>
      <c r="B32">
        <v>154</v>
      </c>
      <c r="C32">
        <v>136</v>
      </c>
      <c r="D32">
        <f t="shared" si="0"/>
        <v>18</v>
      </c>
      <c r="G32" s="1"/>
      <c r="H32" s="1"/>
    </row>
    <row r="33" spans="1:4" ht="15">
      <c r="A33" t="s">
        <v>20</v>
      </c>
      <c r="B33">
        <v>151</v>
      </c>
      <c r="C33">
        <v>135</v>
      </c>
      <c r="D33">
        <f t="shared" si="0"/>
        <v>16</v>
      </c>
    </row>
    <row r="34" spans="1:4" ht="15">
      <c r="A34" s="5" t="s">
        <v>7</v>
      </c>
      <c r="B34" s="5">
        <v>152</v>
      </c>
      <c r="C34" s="5">
        <v>135</v>
      </c>
      <c r="D34" s="5">
        <f t="shared" si="0"/>
        <v>17</v>
      </c>
    </row>
    <row r="36" ht="15">
      <c r="A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2.00390625" style="0" customWidth="1"/>
    <col min="2" max="2" width="11.00390625" style="0" customWidth="1"/>
  </cols>
  <sheetData>
    <row r="1" spans="2:5" ht="15">
      <c r="B1" s="3"/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5" ht="15">
      <c r="B5" s="3"/>
      <c r="C5" s="3"/>
      <c r="D5" s="3"/>
      <c r="E5" s="3"/>
    </row>
    <row r="6" spans="2:5" ht="15">
      <c r="B6" s="3"/>
      <c r="C6" s="3"/>
      <c r="D6" s="3"/>
      <c r="E6" s="3"/>
    </row>
    <row r="7" spans="2:5" ht="15">
      <c r="B7" s="3"/>
      <c r="C7" s="3"/>
      <c r="D7" s="3"/>
      <c r="E7" s="3"/>
    </row>
    <row r="8" spans="2:5" ht="15">
      <c r="B8" s="3"/>
      <c r="C8" s="3"/>
      <c r="D8" s="3"/>
      <c r="E8" s="3"/>
    </row>
    <row r="9" s="4" customFormat="1" ht="15"/>
    <row r="10" spans="2:7" s="4" customFormat="1" ht="15">
      <c r="B10"/>
      <c r="C10"/>
      <c r="D10"/>
      <c r="E10"/>
      <c r="F10"/>
      <c r="G10"/>
    </row>
    <row r="12" ht="15">
      <c r="A12" t="s">
        <v>21</v>
      </c>
    </row>
    <row r="13" ht="15">
      <c r="A13" t="s">
        <v>24</v>
      </c>
    </row>
    <row r="14" ht="15">
      <c r="A14" t="s">
        <v>25</v>
      </c>
    </row>
    <row r="16" ht="15">
      <c r="A16" t="s">
        <v>3</v>
      </c>
    </row>
    <row r="17" ht="15">
      <c r="A17" t="s">
        <v>22</v>
      </c>
    </row>
    <row r="19" spans="2:8" ht="15">
      <c r="B19" t="s">
        <v>5</v>
      </c>
      <c r="C19" t="s">
        <v>6</v>
      </c>
      <c r="D19" t="s">
        <v>7</v>
      </c>
      <c r="F19" t="s">
        <v>5</v>
      </c>
      <c r="G19" t="s">
        <v>6</v>
      </c>
      <c r="H19" t="s">
        <v>7</v>
      </c>
    </row>
    <row r="20" spans="1:8" ht="15">
      <c r="A20" t="s">
        <v>26</v>
      </c>
      <c r="B20">
        <v>134</v>
      </c>
      <c r="C20">
        <v>121</v>
      </c>
      <c r="D20">
        <v>126</v>
      </c>
      <c r="F20" s="1">
        <f>+(B20)/$B$27</f>
        <v>0.881578947368421</v>
      </c>
      <c r="G20" s="1">
        <f>+(C20)/$C$27</f>
        <v>0.8962962962962963</v>
      </c>
      <c r="H20">
        <f>+D20</f>
        <v>126</v>
      </c>
    </row>
    <row r="21" spans="1:8" ht="15">
      <c r="A21" t="s">
        <v>27</v>
      </c>
      <c r="B21">
        <v>142</v>
      </c>
      <c r="C21">
        <v>131</v>
      </c>
      <c r="D21">
        <v>136</v>
      </c>
      <c r="F21" s="1">
        <f aca="true" t="shared" si="0" ref="F21:F27">+(B21)/$B$27</f>
        <v>0.9342105263157895</v>
      </c>
      <c r="G21" s="1">
        <f aca="true" t="shared" si="1" ref="G21:G27">+(C21)/$C$27</f>
        <v>0.9703703703703703</v>
      </c>
      <c r="H21">
        <f aca="true" t="shared" si="2" ref="H21:H27">+D21</f>
        <v>136</v>
      </c>
    </row>
    <row r="22" spans="1:8" ht="15">
      <c r="A22" t="s">
        <v>28</v>
      </c>
      <c r="B22">
        <v>151</v>
      </c>
      <c r="C22">
        <v>136</v>
      </c>
      <c r="D22">
        <v>144</v>
      </c>
      <c r="F22" s="1">
        <f t="shared" si="0"/>
        <v>0.993421052631579</v>
      </c>
      <c r="G22" s="1">
        <f t="shared" si="1"/>
        <v>1.0074074074074073</v>
      </c>
      <c r="H22">
        <f t="shared" si="2"/>
        <v>144</v>
      </c>
    </row>
    <row r="23" spans="1:8" ht="15">
      <c r="A23" t="s">
        <v>29</v>
      </c>
      <c r="B23">
        <v>152</v>
      </c>
      <c r="C23">
        <v>135</v>
      </c>
      <c r="D23">
        <v>145</v>
      </c>
      <c r="F23" s="1">
        <f t="shared" si="0"/>
        <v>1</v>
      </c>
      <c r="G23" s="1">
        <f t="shared" si="1"/>
        <v>1</v>
      </c>
      <c r="H23">
        <f t="shared" si="2"/>
        <v>145</v>
      </c>
    </row>
    <row r="24" spans="1:8" ht="15">
      <c r="A24" t="s">
        <v>30</v>
      </c>
      <c r="B24">
        <v>155</v>
      </c>
      <c r="C24">
        <v>138</v>
      </c>
      <c r="D24">
        <v>150</v>
      </c>
      <c r="F24" s="1">
        <f t="shared" si="0"/>
        <v>1.019736842105263</v>
      </c>
      <c r="G24" s="1">
        <f t="shared" si="1"/>
        <v>1.0222222222222221</v>
      </c>
      <c r="H24">
        <f t="shared" si="2"/>
        <v>150</v>
      </c>
    </row>
    <row r="25" spans="1:8" ht="15">
      <c r="A25" t="s">
        <v>31</v>
      </c>
      <c r="B25">
        <v>152</v>
      </c>
      <c r="C25">
        <v>136</v>
      </c>
      <c r="D25">
        <v>148</v>
      </c>
      <c r="F25" s="1">
        <f t="shared" si="0"/>
        <v>1</v>
      </c>
      <c r="G25" s="1">
        <f t="shared" si="1"/>
        <v>1.0074074074074073</v>
      </c>
      <c r="H25">
        <f t="shared" si="2"/>
        <v>148</v>
      </c>
    </row>
    <row r="26" spans="1:8" ht="15">
      <c r="A26" t="s">
        <v>32</v>
      </c>
      <c r="B26">
        <v>0</v>
      </c>
      <c r="C26">
        <v>0</v>
      </c>
      <c r="D26">
        <v>0</v>
      </c>
      <c r="F26" s="1" t="s">
        <v>33</v>
      </c>
      <c r="G26" s="1" t="s">
        <v>33</v>
      </c>
      <c r="H26" t="s">
        <v>33</v>
      </c>
    </row>
    <row r="27" spans="1:8" s="5" customFormat="1" ht="15">
      <c r="A27" s="5" t="s">
        <v>7</v>
      </c>
      <c r="B27" s="5">
        <v>152</v>
      </c>
      <c r="C27" s="5">
        <v>135</v>
      </c>
      <c r="D27" s="5">
        <v>145</v>
      </c>
      <c r="F27" s="6">
        <f t="shared" si="0"/>
        <v>1</v>
      </c>
      <c r="G27" s="6">
        <f t="shared" si="1"/>
        <v>1</v>
      </c>
      <c r="H27" s="5">
        <f t="shared" si="2"/>
        <v>145</v>
      </c>
    </row>
    <row r="28" spans="6:8" ht="15">
      <c r="F28" s="1" t="s">
        <v>33</v>
      </c>
      <c r="G28" s="1" t="s">
        <v>33</v>
      </c>
      <c r="H28" t="s">
        <v>33</v>
      </c>
    </row>
    <row r="29" spans="1:8" ht="15">
      <c r="A29" t="s">
        <v>53</v>
      </c>
      <c r="F29" s="1" t="s">
        <v>33</v>
      </c>
      <c r="G29" s="1" t="s">
        <v>33</v>
      </c>
      <c r="H29" t="s">
        <v>33</v>
      </c>
    </row>
    <row r="30" spans="6:8" ht="15">
      <c r="F30" s="1" t="s">
        <v>33</v>
      </c>
      <c r="G30" s="1" t="s">
        <v>33</v>
      </c>
      <c r="H30" t="s">
        <v>33</v>
      </c>
    </row>
    <row r="31" spans="6:8" ht="15">
      <c r="F31" s="1" t="s">
        <v>33</v>
      </c>
      <c r="G31" s="1" t="s">
        <v>33</v>
      </c>
      <c r="H31" t="s">
        <v>33</v>
      </c>
    </row>
    <row r="32" spans="6:8" ht="15">
      <c r="F32" s="1" t="s">
        <v>33</v>
      </c>
      <c r="G32" s="1" t="s">
        <v>33</v>
      </c>
      <c r="H32" t="s">
        <v>33</v>
      </c>
    </row>
  </sheetData>
  <sheetProtection/>
  <printOptions/>
  <pageMargins left="0.32" right="0.14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0"/>
    </sheetView>
  </sheetViews>
  <sheetFormatPr defaultColWidth="9.140625" defaultRowHeight="15"/>
  <sheetData>
    <row r="1" spans="2:5" ht="15">
      <c r="B1" s="3"/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5" ht="15">
      <c r="B5" s="3"/>
      <c r="C5" s="3"/>
      <c r="D5" s="3"/>
      <c r="E5" s="3"/>
    </row>
    <row r="6" spans="2:5" ht="15">
      <c r="B6" s="3"/>
      <c r="C6" s="3"/>
      <c r="D6" s="3"/>
      <c r="E6" s="3"/>
    </row>
    <row r="7" spans="2:5" ht="15">
      <c r="B7" s="3"/>
      <c r="C7" s="3"/>
      <c r="D7" s="3"/>
      <c r="E7" s="3"/>
    </row>
    <row r="8" spans="2:5" ht="15">
      <c r="B8" s="3"/>
      <c r="C8" s="3"/>
      <c r="D8" s="3"/>
      <c r="E8" s="3"/>
    </row>
    <row r="9" s="4" customFormat="1" ht="15"/>
    <row r="10" spans="2:7" s="4" customFormat="1" ht="15">
      <c r="B10"/>
      <c r="C10"/>
      <c r="D10"/>
      <c r="E10"/>
      <c r="F10"/>
      <c r="G10"/>
    </row>
    <row r="12" spans="2:8" ht="15">
      <c r="B12" t="s">
        <v>5</v>
      </c>
      <c r="C12" t="s">
        <v>5</v>
      </c>
      <c r="D12" t="s">
        <v>5</v>
      </c>
      <c r="F12" t="s">
        <v>6</v>
      </c>
      <c r="G12" t="s">
        <v>6</v>
      </c>
      <c r="H12" t="s">
        <v>6</v>
      </c>
    </row>
    <row r="13" spans="2:8" ht="15">
      <c r="B13" t="s">
        <v>34</v>
      </c>
      <c r="C13" t="s">
        <v>35</v>
      </c>
      <c r="D13" t="s">
        <v>36</v>
      </c>
      <c r="F13" t="s">
        <v>34</v>
      </c>
      <c r="G13" t="s">
        <v>35</v>
      </c>
      <c r="H13" t="s">
        <v>36</v>
      </c>
    </row>
    <row r="14" spans="1:8" ht="15">
      <c r="A14" t="s">
        <v>37</v>
      </c>
      <c r="B14">
        <v>3.59</v>
      </c>
      <c r="C14">
        <v>3.79</v>
      </c>
      <c r="D14">
        <v>2.64</v>
      </c>
      <c r="F14">
        <v>2.4</v>
      </c>
      <c r="G14">
        <v>2.53</v>
      </c>
      <c r="H14">
        <v>1.91</v>
      </c>
    </row>
    <row r="15" spans="1:8" ht="15">
      <c r="A15" t="s">
        <v>38</v>
      </c>
      <c r="B15">
        <v>15.31</v>
      </c>
      <c r="C15">
        <v>14.19</v>
      </c>
      <c r="D15">
        <v>13.19</v>
      </c>
      <c r="F15">
        <v>17.9</v>
      </c>
      <c r="G15">
        <v>17.07</v>
      </c>
      <c r="H15">
        <v>15.85</v>
      </c>
    </row>
    <row r="16" spans="1:8" ht="15">
      <c r="A16" t="s">
        <v>39</v>
      </c>
      <c r="B16">
        <v>1.25</v>
      </c>
      <c r="C16">
        <v>1.42</v>
      </c>
      <c r="D16">
        <v>2.03</v>
      </c>
      <c r="F16">
        <v>0.63</v>
      </c>
      <c r="G16">
        <v>0.69</v>
      </c>
      <c r="H16">
        <v>1.05</v>
      </c>
    </row>
    <row r="17" spans="1:8" ht="15">
      <c r="A17" t="s">
        <v>40</v>
      </c>
      <c r="B17">
        <v>0.01</v>
      </c>
      <c r="C17">
        <v>0.04</v>
      </c>
      <c r="D17">
        <v>0.23</v>
      </c>
      <c r="F17">
        <v>0.01</v>
      </c>
      <c r="G17">
        <v>0.18</v>
      </c>
      <c r="H17">
        <v>0.66</v>
      </c>
    </row>
    <row r="18" spans="1:8" ht="15">
      <c r="A18" t="s">
        <v>41</v>
      </c>
      <c r="B18">
        <v>0.52</v>
      </c>
      <c r="C18">
        <v>0.67</v>
      </c>
      <c r="D18">
        <v>0.58</v>
      </c>
      <c r="F18">
        <v>1.19</v>
      </c>
      <c r="G18">
        <v>1.13</v>
      </c>
      <c r="H18">
        <v>0.87</v>
      </c>
    </row>
    <row r="19" spans="1:8" ht="15">
      <c r="A19" s="2" t="s">
        <v>42</v>
      </c>
      <c r="B19" s="2">
        <v>45.68</v>
      </c>
      <c r="C19" s="2">
        <v>43.53</v>
      </c>
      <c r="D19" s="2">
        <v>42.4</v>
      </c>
      <c r="E19" s="2"/>
      <c r="F19" s="2">
        <v>34.56</v>
      </c>
      <c r="G19" s="2">
        <v>32.26</v>
      </c>
      <c r="H19" s="2">
        <v>31.87</v>
      </c>
    </row>
    <row r="20" spans="1:8" ht="15">
      <c r="A20" t="s">
        <v>43</v>
      </c>
      <c r="B20">
        <v>1.86</v>
      </c>
      <c r="C20">
        <v>1.58</v>
      </c>
      <c r="D20">
        <v>1.77</v>
      </c>
      <c r="F20">
        <v>1.8</v>
      </c>
      <c r="G20">
        <v>1.94</v>
      </c>
      <c r="H20">
        <v>2.18</v>
      </c>
    </row>
    <row r="21" spans="1:8" ht="15">
      <c r="A21" t="s">
        <v>44</v>
      </c>
      <c r="B21">
        <v>1.29</v>
      </c>
      <c r="C21">
        <v>1.14</v>
      </c>
      <c r="D21">
        <v>0.78</v>
      </c>
      <c r="F21">
        <v>2.36</v>
      </c>
      <c r="G21">
        <v>2</v>
      </c>
      <c r="H21">
        <v>1.39</v>
      </c>
    </row>
    <row r="22" spans="1:8" ht="15">
      <c r="A22" t="s">
        <v>45</v>
      </c>
      <c r="B22">
        <v>0.7</v>
      </c>
      <c r="C22">
        <v>0.86</v>
      </c>
      <c r="D22">
        <v>0.28</v>
      </c>
      <c r="F22">
        <v>0.11</v>
      </c>
      <c r="G22">
        <v>0.14</v>
      </c>
      <c r="H22">
        <v>0.08</v>
      </c>
    </row>
    <row r="23" spans="1:8" ht="15">
      <c r="A23" t="s">
        <v>46</v>
      </c>
      <c r="B23">
        <v>0.41</v>
      </c>
      <c r="C23">
        <v>0.38</v>
      </c>
      <c r="D23">
        <v>0.92</v>
      </c>
      <c r="F23">
        <v>0.47</v>
      </c>
      <c r="G23">
        <v>0.32</v>
      </c>
      <c r="H23">
        <v>0.92</v>
      </c>
    </row>
    <row r="24" spans="1:8" ht="15">
      <c r="A24" t="s">
        <v>47</v>
      </c>
      <c r="B24">
        <v>5.68</v>
      </c>
      <c r="C24">
        <v>6.35</v>
      </c>
      <c r="D24">
        <v>5.37</v>
      </c>
      <c r="F24" s="2">
        <v>9.29</v>
      </c>
      <c r="G24" s="2">
        <v>9.8</v>
      </c>
      <c r="H24" s="2">
        <v>7.85</v>
      </c>
    </row>
    <row r="25" spans="1:8" ht="15">
      <c r="A25" t="s">
        <v>48</v>
      </c>
      <c r="B25">
        <v>0</v>
      </c>
      <c r="C25">
        <v>0</v>
      </c>
      <c r="D25">
        <v>0.16</v>
      </c>
      <c r="F25">
        <v>0</v>
      </c>
      <c r="G25">
        <v>0</v>
      </c>
      <c r="H25">
        <v>0.91</v>
      </c>
    </row>
    <row r="26" spans="1:8" ht="15">
      <c r="A26" s="2" t="s">
        <v>49</v>
      </c>
      <c r="B26" s="2">
        <v>1.06</v>
      </c>
      <c r="C26" s="2">
        <v>2.55</v>
      </c>
      <c r="D26" s="2">
        <v>5.05</v>
      </c>
      <c r="E26" s="2"/>
      <c r="F26" s="2">
        <v>1.08</v>
      </c>
      <c r="G26" s="2">
        <v>4.03</v>
      </c>
      <c r="H26" s="2">
        <v>8</v>
      </c>
    </row>
    <row r="27" spans="1:8" ht="15">
      <c r="A27" t="s">
        <v>50</v>
      </c>
      <c r="B27">
        <v>22.63</v>
      </c>
      <c r="C27">
        <v>23.49</v>
      </c>
      <c r="D27">
        <v>23.3</v>
      </c>
      <c r="F27">
        <v>28.18</v>
      </c>
      <c r="G27">
        <v>27.89</v>
      </c>
      <c r="H27">
        <v>26.19</v>
      </c>
    </row>
    <row r="28" spans="1:8" ht="15">
      <c r="A28" t="s">
        <v>32</v>
      </c>
      <c r="B28">
        <v>0.02</v>
      </c>
      <c r="C28">
        <v>0.01</v>
      </c>
      <c r="D28">
        <v>1.31</v>
      </c>
      <c r="F28">
        <v>0</v>
      </c>
      <c r="G28">
        <v>0</v>
      </c>
      <c r="H28">
        <v>0.26</v>
      </c>
    </row>
    <row r="29" spans="1:8" s="5" customFormat="1" ht="15">
      <c r="A29" s="5" t="s">
        <v>7</v>
      </c>
      <c r="B29" s="5">
        <v>100</v>
      </c>
      <c r="C29" s="5">
        <v>100</v>
      </c>
      <c r="D29" s="5">
        <v>100</v>
      </c>
      <c r="F29" s="5">
        <v>100</v>
      </c>
      <c r="G29" s="5">
        <v>100</v>
      </c>
      <c r="H29" s="5">
        <v>100</v>
      </c>
    </row>
    <row r="31" ht="15">
      <c r="A31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13:D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Gorter</dc:creator>
  <cp:keywords/>
  <dc:description/>
  <cp:lastModifiedBy>Graaff1</cp:lastModifiedBy>
  <cp:lastPrinted>2009-09-02T12:44:45Z</cp:lastPrinted>
  <dcterms:created xsi:type="dcterms:W3CDTF">2009-08-31T19:31:29Z</dcterms:created>
  <dcterms:modified xsi:type="dcterms:W3CDTF">2009-09-02T12:50:12Z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